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C28E6FA8-854A-4D9F-A966-5BE740879F2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Aruande vorm" sheetId="3" r:id="rId1"/>
    <sheet name="2. Vedaja taotluse vorm" sheetId="2" r:id="rId2"/>
  </sheets>
  <calcPr calcId="191029"/>
</workbook>
</file>

<file path=xl/calcChain.xml><?xml version="1.0" encoding="utf-8"?>
<calcChain xmlns="http://schemas.openxmlformats.org/spreadsheetml/2006/main">
  <c r="I11" i="2" l="1"/>
  <c r="I13" i="2" s="1"/>
  <c r="F46" i="3"/>
  <c r="G46" i="3"/>
  <c r="H46" i="3"/>
  <c r="J46" i="3"/>
  <c r="E46" i="3"/>
  <c r="J43" i="3"/>
  <c r="H43" i="3"/>
  <c r="G43" i="3"/>
  <c r="F43" i="3"/>
  <c r="E43" i="3"/>
  <c r="D43" i="3"/>
  <c r="J37" i="3"/>
  <c r="H37" i="3"/>
  <c r="G37" i="3"/>
  <c r="F37" i="3"/>
  <c r="E37" i="3"/>
  <c r="D37" i="3"/>
  <c r="I30" i="3"/>
  <c r="K30" i="3" s="1"/>
  <c r="L30" i="3" s="1"/>
  <c r="L9" i="2" l="1"/>
  <c r="L8" i="2"/>
  <c r="L12" i="2" l="1"/>
  <c r="L10" i="2"/>
  <c r="L11" i="2" s="1"/>
  <c r="I51" i="3"/>
  <c r="I50" i="3"/>
  <c r="I49" i="3"/>
  <c r="J47" i="3"/>
  <c r="H47" i="3"/>
  <c r="G47" i="3"/>
  <c r="F47" i="3"/>
  <c r="E47" i="3"/>
  <c r="J45" i="3"/>
  <c r="H45" i="3"/>
  <c r="G45" i="3"/>
  <c r="F45" i="3"/>
  <c r="E45" i="3"/>
  <c r="J44" i="3"/>
  <c r="H44" i="3"/>
  <c r="G44" i="3"/>
  <c r="F44" i="3"/>
  <c r="E44" i="3"/>
  <c r="I42" i="3"/>
  <c r="I41" i="3"/>
  <c r="I40" i="3"/>
  <c r="K40" i="3" s="1"/>
  <c r="L40" i="3" s="1"/>
  <c r="I39" i="3"/>
  <c r="K39" i="3" s="1"/>
  <c r="L39" i="3" s="1"/>
  <c r="I38" i="3"/>
  <c r="K38" i="3" s="1"/>
  <c r="L38" i="3" s="1"/>
  <c r="I36" i="3"/>
  <c r="K36" i="3" s="1"/>
  <c r="L36" i="3" s="1"/>
  <c r="I35" i="3"/>
  <c r="K35" i="3" s="1"/>
  <c r="L35" i="3" s="1"/>
  <c r="I34" i="3"/>
  <c r="I33" i="3"/>
  <c r="K33" i="3" s="1"/>
  <c r="L33" i="3" s="1"/>
  <c r="I32" i="3"/>
  <c r="K32" i="3" s="1"/>
  <c r="L32" i="3" s="1"/>
  <c r="I31" i="3"/>
  <c r="K31" i="3" s="1"/>
  <c r="L31" i="3" s="1"/>
  <c r="I29" i="3"/>
  <c r="J26" i="3"/>
  <c r="H26" i="3"/>
  <c r="G26" i="3"/>
  <c r="F26" i="3"/>
  <c r="E26" i="3"/>
  <c r="J25" i="3"/>
  <c r="H25" i="3"/>
  <c r="G25" i="3"/>
  <c r="F25" i="3"/>
  <c r="E25" i="3"/>
  <c r="J23" i="3"/>
  <c r="H23" i="3"/>
  <c r="G23" i="3"/>
  <c r="F23" i="3"/>
  <c r="E23" i="3"/>
  <c r="J22" i="3"/>
  <c r="H22" i="3"/>
  <c r="G22" i="3"/>
  <c r="F22" i="3"/>
  <c r="E22" i="3"/>
  <c r="J21" i="3"/>
  <c r="H21" i="3"/>
  <c r="G21" i="3"/>
  <c r="F21" i="3"/>
  <c r="E21" i="3"/>
  <c r="J20" i="3"/>
  <c r="H20" i="3"/>
  <c r="G20" i="3"/>
  <c r="F20" i="3"/>
  <c r="E20" i="3"/>
  <c r="I17" i="3"/>
  <c r="I16" i="3"/>
  <c r="K16" i="3" s="1"/>
  <c r="L16" i="3" s="1"/>
  <c r="J15" i="3"/>
  <c r="J24" i="3" s="1"/>
  <c r="H15" i="3"/>
  <c r="H24" i="3" s="1"/>
  <c r="G15" i="3"/>
  <c r="G24" i="3" s="1"/>
  <c r="F15" i="3"/>
  <c r="F24" i="3" s="1"/>
  <c r="E15" i="3"/>
  <c r="E24" i="3" s="1"/>
  <c r="I14" i="3"/>
  <c r="I13" i="3"/>
  <c r="K13" i="3" s="1"/>
  <c r="L13" i="3" s="1"/>
  <c r="I12" i="3"/>
  <c r="I11" i="3"/>
  <c r="K11" i="3" s="1"/>
  <c r="L11" i="3" s="1"/>
  <c r="J10" i="3"/>
  <c r="J19" i="3" s="1"/>
  <c r="H10" i="3"/>
  <c r="H19" i="3" s="1"/>
  <c r="G10" i="3"/>
  <c r="G19" i="3" s="1"/>
  <c r="F10" i="3"/>
  <c r="F19" i="3" s="1"/>
  <c r="E10" i="3"/>
  <c r="E19" i="3" s="1"/>
  <c r="I8" i="3"/>
  <c r="K8" i="3" s="1"/>
  <c r="L8" i="3" s="1"/>
  <c r="I7" i="3"/>
  <c r="K7" i="3" l="1"/>
  <c r="L7" i="3" s="1"/>
  <c r="I46" i="3"/>
  <c r="L13" i="2"/>
  <c r="K29" i="3"/>
  <c r="I43" i="3"/>
  <c r="K34" i="3"/>
  <c r="I37" i="3"/>
  <c r="F9" i="3"/>
  <c r="F27" i="3" s="1"/>
  <c r="F28" i="3" s="1"/>
  <c r="J9" i="3"/>
  <c r="J27" i="3" s="1"/>
  <c r="J28" i="3" s="1"/>
  <c r="G9" i="3"/>
  <c r="G27" i="3" s="1"/>
  <c r="G28" i="3" s="1"/>
  <c r="E9" i="3"/>
  <c r="E27" i="3" s="1"/>
  <c r="E28" i="3" s="1"/>
  <c r="H9" i="3"/>
  <c r="I23" i="3"/>
  <c r="K23" i="3" s="1"/>
  <c r="L23" i="3" s="1"/>
  <c r="I26" i="3"/>
  <c r="K26" i="3" s="1"/>
  <c r="L26" i="3" s="1"/>
  <c r="I22" i="3"/>
  <c r="K22" i="3" s="1"/>
  <c r="L22" i="3" s="1"/>
  <c r="I25" i="3"/>
  <c r="K25" i="3" s="1"/>
  <c r="L25" i="3" s="1"/>
  <c r="I21" i="3"/>
  <c r="K21" i="3" s="1"/>
  <c r="L21" i="3" s="1"/>
  <c r="K46" i="3"/>
  <c r="L46" i="3" s="1"/>
  <c r="I20" i="3"/>
  <c r="K20" i="3" s="1"/>
  <c r="L20" i="3" s="1"/>
  <c r="I45" i="3"/>
  <c r="K45" i="3" s="1"/>
  <c r="L45" i="3" s="1"/>
  <c r="I10" i="3"/>
  <c r="K12" i="3"/>
  <c r="L12" i="3" s="1"/>
  <c r="I15" i="3"/>
  <c r="K17" i="3"/>
  <c r="L17" i="3" s="1"/>
  <c r="I47" i="3"/>
  <c r="K47" i="3" s="1"/>
  <c r="L47" i="3" s="1"/>
  <c r="K14" i="3"/>
  <c r="L14" i="3" s="1"/>
  <c r="F18" i="3" l="1"/>
  <c r="E18" i="3"/>
  <c r="L29" i="3"/>
  <c r="K43" i="3"/>
  <c r="L43" i="3" s="1"/>
  <c r="J18" i="3"/>
  <c r="L34" i="3"/>
  <c r="K37" i="3"/>
  <c r="L37" i="3" s="1"/>
  <c r="G18" i="3"/>
  <c r="H27" i="3"/>
  <c r="H28" i="3" s="1"/>
  <c r="H18" i="3"/>
  <c r="I24" i="3"/>
  <c r="K24" i="3" s="1"/>
  <c r="L24" i="3" s="1"/>
  <c r="K15" i="3"/>
  <c r="L15" i="3" s="1"/>
  <c r="I44" i="3"/>
  <c r="K44" i="3" s="1"/>
  <c r="L44" i="3" s="1"/>
  <c r="I19" i="3"/>
  <c r="K19" i="3" s="1"/>
  <c r="L19" i="3" s="1"/>
  <c r="K10" i="3"/>
  <c r="L10" i="3" s="1"/>
  <c r="I9" i="3"/>
  <c r="I27" i="3" s="1"/>
  <c r="I28" i="3" l="1"/>
  <c r="K28" i="3" s="1"/>
  <c r="L28" i="3" s="1"/>
  <c r="K27" i="3"/>
  <c r="L27" i="3" s="1"/>
  <c r="I18" i="3"/>
  <c r="K18" i="3" s="1"/>
  <c r="L18" i="3" s="1"/>
  <c r="K9" i="3"/>
  <c r="L9" i="3" s="1"/>
  <c r="I18" i="2" l="1"/>
  <c r="F18" i="2"/>
  <c r="I16" i="2"/>
  <c r="F16" i="2"/>
  <c r="I15" i="2"/>
  <c r="F15" i="2"/>
  <c r="G12" i="2"/>
  <c r="H12" i="2" s="1"/>
  <c r="D18" i="2"/>
  <c r="I17" i="2"/>
  <c r="F11" i="2"/>
  <c r="F13" i="2" s="1"/>
  <c r="C11" i="2"/>
  <c r="E10" i="2"/>
  <c r="D16" i="2"/>
  <c r="G10" i="2"/>
  <c r="H10" i="2" s="1"/>
  <c r="J9" i="2"/>
  <c r="K9" i="2" s="1"/>
  <c r="G9" i="2"/>
  <c r="H9" i="2" s="1"/>
  <c r="J8" i="2"/>
  <c r="K8" i="2" s="1"/>
  <c r="E8" i="2"/>
  <c r="F17" i="2" l="1"/>
  <c r="L16" i="2"/>
  <c r="I19" i="2"/>
  <c r="L15" i="2"/>
  <c r="M8" i="2"/>
  <c r="N8" i="2" s="1"/>
  <c r="M10" i="2"/>
  <c r="N10" i="2" s="1"/>
  <c r="G11" i="2"/>
  <c r="H11" i="2" s="1"/>
  <c r="J18" i="2"/>
  <c r="K18" i="2" s="1"/>
  <c r="C17" i="2"/>
  <c r="C13" i="2"/>
  <c r="G13" i="2" s="1"/>
  <c r="H13" i="2" s="1"/>
  <c r="L18" i="2"/>
  <c r="C18" i="2"/>
  <c r="G18" i="2" s="1"/>
  <c r="H18" i="2" s="1"/>
  <c r="E12" i="2"/>
  <c r="E18" i="2" s="1"/>
  <c r="D15" i="2"/>
  <c r="J15" i="2" s="1"/>
  <c r="K15" i="2" s="1"/>
  <c r="E9" i="2"/>
  <c r="D11" i="2"/>
  <c r="E11" i="2" s="1"/>
  <c r="E17" i="2" s="1"/>
  <c r="E16" i="2"/>
  <c r="F19" i="2"/>
  <c r="J16" i="2"/>
  <c r="K16" i="2" s="1"/>
  <c r="G8" i="2"/>
  <c r="H8" i="2" s="1"/>
  <c r="J10" i="2"/>
  <c r="K10" i="2" s="1"/>
  <c r="C15" i="2"/>
  <c r="G15" i="2" s="1"/>
  <c r="H15" i="2" s="1"/>
  <c r="C16" i="2"/>
  <c r="G16" i="2" s="1"/>
  <c r="H16" i="2" s="1"/>
  <c r="J12" i="2"/>
  <c r="K12" i="2" s="1"/>
  <c r="M16" i="2" l="1"/>
  <c r="N16" i="2" s="1"/>
  <c r="G17" i="2"/>
  <c r="H17" i="2" s="1"/>
  <c r="D17" i="2"/>
  <c r="J17" i="2" s="1"/>
  <c r="K17" i="2" s="1"/>
  <c r="D13" i="2"/>
  <c r="E13" i="2" s="1"/>
  <c r="E19" i="2" s="1"/>
  <c r="J11" i="2"/>
  <c r="K11" i="2" s="1"/>
  <c r="M18" i="2"/>
  <c r="N18" i="2" s="1"/>
  <c r="M11" i="2"/>
  <c r="N11" i="2" s="1"/>
  <c r="L17" i="2"/>
  <c r="M17" i="2" s="1"/>
  <c r="N17" i="2" s="1"/>
  <c r="E15" i="2"/>
  <c r="M15" i="2" s="1"/>
  <c r="N15" i="2" s="1"/>
  <c r="M9" i="2"/>
  <c r="N9" i="2" s="1"/>
  <c r="M12" i="2"/>
  <c r="N12" i="2" s="1"/>
  <c r="C19" i="2"/>
  <c r="G19" i="2" s="1"/>
  <c r="H19" i="2" s="1"/>
  <c r="D19" i="2" l="1"/>
  <c r="J19" i="2" s="1"/>
  <c r="K19" i="2" s="1"/>
  <c r="J13" i="2"/>
  <c r="K13" i="2" s="1"/>
  <c r="M13" i="2"/>
  <c r="N13" i="2" s="1"/>
  <c r="L19" i="2"/>
  <c r="M19" i="2" s="1"/>
  <c r="N19" i="2" s="1"/>
</calcChain>
</file>

<file path=xl/sharedStrings.xml><?xml version="1.0" encoding="utf-8"?>
<sst xmlns="http://schemas.openxmlformats.org/spreadsheetml/2006/main" count="246" uniqueCount="142">
  <si>
    <t xml:space="preserve">ATL - vedaja </t>
  </si>
  <si>
    <t>ühik</t>
  </si>
  <si>
    <t>%</t>
  </si>
  <si>
    <t>km</t>
  </si>
  <si>
    <t>euro</t>
  </si>
  <si>
    <t>Piletitulu ja KOV toetus kokku</t>
  </si>
  <si>
    <t>RET - toetus riigieelarvest</t>
  </si>
  <si>
    <t>Maksumus ehk tulu</t>
  </si>
  <si>
    <t>euro/km</t>
  </si>
  <si>
    <t>piletitulu ja KOV toetus kokku</t>
  </si>
  <si>
    <t>Kinnitatud LKM hind</t>
  </si>
  <si>
    <t>Kinnitatud RET määr</t>
  </si>
  <si>
    <t>Aruande esitaja:</t>
  </si>
  <si>
    <t>Aadress:</t>
  </si>
  <si>
    <t>Registreerimisnumber:</t>
  </si>
  <si>
    <t>Jrk nr</t>
  </si>
  <si>
    <t>Näitaja</t>
  </si>
  <si>
    <t>Ühik</t>
  </si>
  <si>
    <t xml:space="preserve">Muutus, %-des </t>
  </si>
  <si>
    <t>Liiniläbisõit</t>
  </si>
  <si>
    <t>liinikm</t>
  </si>
  <si>
    <t>1.1</t>
  </si>
  <si>
    <t>Üldläbisõit</t>
  </si>
  <si>
    <t>X</t>
  </si>
  <si>
    <t>€/lkm</t>
  </si>
  <si>
    <r>
      <rPr>
        <sz val="10"/>
        <rFont val="Times New Roman"/>
        <family val="1"/>
        <charset val="186"/>
      </rPr>
      <t xml:space="preserve">Ühistranspordi (ÜT) korraldamise </t>
    </r>
    <r>
      <rPr>
        <b/>
        <sz val="10"/>
        <rFont val="Times New Roman"/>
        <family val="1"/>
        <charset val="186"/>
      </rPr>
      <t>vedaja</t>
    </r>
    <r>
      <rPr>
        <sz val="10"/>
        <rFont val="Times New Roman"/>
        <family val="1"/>
        <charset val="186"/>
      </rPr>
      <t xml:space="preserve"> kulud  (r3.1+r3.2)</t>
    </r>
  </si>
  <si>
    <t>3.1</t>
  </si>
  <si>
    <t>Muutuvkulud (r3.1.1+…+r3.1.4)</t>
  </si>
  <si>
    <t>3.1.1</t>
  </si>
  <si>
    <t>kütuse ja määrdeainete kulud</t>
  </si>
  <si>
    <t>3.1.2</t>
  </si>
  <si>
    <t>bussijuhtide tööjõukulud</t>
  </si>
  <si>
    <t>3.1.3</t>
  </si>
  <si>
    <t>remonditööliste tööjõukulud</t>
  </si>
  <si>
    <t>3.1.4</t>
  </si>
  <si>
    <t>vedaja muud muutuvkulud</t>
  </si>
  <si>
    <t>3.2</t>
  </si>
  <si>
    <t>Püsikulud (r3.2.1+r3.2.2)</t>
  </si>
  <si>
    <t>3.2.1</t>
  </si>
  <si>
    <t>busside püsikulud</t>
  </si>
  <si>
    <t>3.2.2</t>
  </si>
  <si>
    <t>vedaja muud püsikulud</t>
  </si>
  <si>
    <t>ÜT korraldamise vedaja kulud lkm kohta (r3/r1)</t>
  </si>
  <si>
    <t>4.1</t>
  </si>
  <si>
    <t>Muutuvkulud lkm kohta</t>
  </si>
  <si>
    <t>4.1.1</t>
  </si>
  <si>
    <t xml:space="preserve">kütuse ja määrdeainete kulud lkm kohta </t>
  </si>
  <si>
    <t>4.1.2</t>
  </si>
  <si>
    <t>bussijuhtide tööjõukulud lkm kohta</t>
  </si>
  <si>
    <t>4.1.3</t>
  </si>
  <si>
    <t>remonditööliste tööjõukulud lkm kohta</t>
  </si>
  <si>
    <t>4.1.4</t>
  </si>
  <si>
    <t>vedaja muud muutuvkulud lkm kohta</t>
  </si>
  <si>
    <t>4.2</t>
  </si>
  <si>
    <t>Püsikulud lkm kohta</t>
  </si>
  <si>
    <t>4.2.1</t>
  </si>
  <si>
    <t xml:space="preserve">busside püsikulud lkm kohta </t>
  </si>
  <si>
    <t>4.2.2</t>
  </si>
  <si>
    <t>vedaja muud püsikulud lkm kohta</t>
  </si>
  <si>
    <t>5</t>
  </si>
  <si>
    <t>Vedaja kasum/kahjum(r21-r3)</t>
  </si>
  <si>
    <t>5.1</t>
  </si>
  <si>
    <t xml:space="preserve">Vedaja kasum/kahjum lkm kohta </t>
  </si>
  <si>
    <t>6.1.1</t>
  </si>
  <si>
    <t>6.2</t>
  </si>
  <si>
    <t>6.3.1</t>
  </si>
  <si>
    <t>Sõidupileti miinimum hind</t>
  </si>
  <si>
    <t>Sõitjate (sõitude) arv</t>
  </si>
  <si>
    <t>in</t>
  </si>
  <si>
    <t>Sõitjakäive</t>
  </si>
  <si>
    <t>sõitjakm</t>
  </si>
  <si>
    <t>Liiniaeg</t>
  </si>
  <si>
    <t>masin. tundi</t>
  </si>
  <si>
    <t>Pakutav teenus</t>
  </si>
  <si>
    <t>kohtkm</t>
  </si>
  <si>
    <t>Liinide arv</t>
  </si>
  <si>
    <t>tk</t>
  </si>
  <si>
    <t>Busside arv</t>
  </si>
  <si>
    <t>Busside keskmine vanus</t>
  </si>
  <si>
    <t>a</t>
  </si>
  <si>
    <t>Kinnitatud LKM maksumus vedajale</t>
  </si>
  <si>
    <t>19</t>
  </si>
  <si>
    <t>20</t>
  </si>
  <si>
    <t>Kinnitatud RET määr vedajale</t>
  </si>
  <si>
    <t>Tasaarveldused</t>
  </si>
  <si>
    <t>bussikohtade arv / keskmine / korruta aruandeperioodi kilomeetrite arvuga</t>
  </si>
  <si>
    <t>Näiteks: 75 kohtade arv bussis korruta liinikm, võta andmed rida.1 liiniläbisõit.</t>
  </si>
  <si>
    <t>75*100000 liinikm = 7 500 000 kohtkm -  Rida.14</t>
  </si>
  <si>
    <t>/koostaja nimi ja kontaktandmed/</t>
  </si>
  <si>
    <t>/kuupäev/</t>
  </si>
  <si>
    <t>I-IV kvartal 202…</t>
  </si>
  <si>
    <t xml:space="preserve">Eelarve 202... a </t>
  </si>
  <si>
    <t xml:space="preserve">Täitmine  202...                 I kvartal </t>
  </si>
  <si>
    <t xml:space="preserve">Täitmine  202...               II kvartal </t>
  </si>
  <si>
    <t xml:space="preserve">Täitmine  202...                 III kvartal </t>
  </si>
  <si>
    <t xml:space="preserve">Täitmine  202...                 IV kvartal </t>
  </si>
  <si>
    <t xml:space="preserve">Täitmine  202...           I-IV kvartal               </t>
  </si>
  <si>
    <t>Täidab vedaja</t>
  </si>
  <si>
    <t>I poolaasta eelmisel aastal</t>
  </si>
  <si>
    <t>II poolaasta eelmisel aastal</t>
  </si>
  <si>
    <t>Eelmine aasta  kokku</t>
  </si>
  <si>
    <t>I poolaasta  202…</t>
  </si>
  <si>
    <t>vahe I pa'202... vs I pa'eelmisel aastal</t>
  </si>
  <si>
    <t>II poolaasta  202…</t>
  </si>
  <si>
    <t>vahe II pa'202... vs II pa'eelmisel aastal</t>
  </si>
  <si>
    <t>Aasta 202... kokku</t>
  </si>
  <si>
    <t>vahe 202... vs eelmine aasta</t>
  </si>
  <si>
    <t>Läbisõit</t>
  </si>
  <si>
    <t>Piletitulu</t>
  </si>
  <si>
    <t>KOV toetus</t>
  </si>
  <si>
    <t>RET kulu vedajale perioodi jooksul teostatud liiniveole = tegelik perioodi toetus vedajale</t>
  </si>
  <si>
    <t>Piletitulu kulu perioodi jooksul liiniveoks vastavalt läbisõidule</t>
  </si>
  <si>
    <t xml:space="preserve">KOV eelarvete ja muude katteallikate kulu vedajale perioodi jooksul teostatud liiniveole = tegelik perioodi toetus vedajale </t>
  </si>
  <si>
    <t>13.1</t>
  </si>
  <si>
    <t>Keskmine täituvus (r11/r13)</t>
  </si>
  <si>
    <t>s.bussis</t>
  </si>
  <si>
    <t>Vedaja tulud (perioodi tegelik maksumus vedaja poolt osutatud teenuse eest) kokku  vastavalt läbisõidule  (r6.1.1+r6.2+r6.3.1)</t>
  </si>
  <si>
    <t>Vedaja tulud (perioodi tegelik maksumus vedaja poolt osutatud teenuse eest) kokku  vastavalt läbisõidule liinikilomeetri kohta (r19/r1)</t>
  </si>
  <si>
    <t>RET kulu vedajale lkm kohta (r6.1.1/r1)</t>
  </si>
  <si>
    <t>Piletitulu kulu vedajale lkm kohta (r6.2/r1)</t>
  </si>
  <si>
    <t>KOV eelarve ja muude katteallikate kulu vedajale lkm kohta (r6.3.1/r1)</t>
  </si>
  <si>
    <t>20.1</t>
  </si>
  <si>
    <t>20.2</t>
  </si>
  <si>
    <t>20.3</t>
  </si>
  <si>
    <t>21.3</t>
  </si>
  <si>
    <t>21.4</t>
  </si>
  <si>
    <t>21.5</t>
  </si>
  <si>
    <t>Leht 2</t>
  </si>
  <si>
    <t>Leht 1</t>
  </si>
  <si>
    <r>
      <t xml:space="preserve">Eelmise aasta lõpus </t>
    </r>
    <r>
      <rPr>
        <b/>
        <u/>
        <sz val="10"/>
        <color rgb="FFFF0000"/>
        <rFont val="Times New Roman"/>
        <family val="1"/>
      </rPr>
      <t xml:space="preserve">vedaja </t>
    </r>
    <r>
      <rPr>
        <b/>
        <sz val="10"/>
        <color rgb="FFFF0000"/>
        <rFont val="Times New Roman"/>
        <family val="1"/>
        <charset val="186"/>
      </rPr>
      <t>arvele jäänud RET vahendid (+) või puudujääk (-) kui eelmise aasta tekkepõhised kulud on makstud</t>
    </r>
  </si>
  <si>
    <r>
      <t xml:space="preserve">Aruande aasta lõpus </t>
    </r>
    <r>
      <rPr>
        <b/>
        <u/>
        <sz val="10"/>
        <color rgb="FFFF0000"/>
        <rFont val="Times New Roman"/>
        <family val="1"/>
      </rPr>
      <t xml:space="preserve">vedaja </t>
    </r>
    <r>
      <rPr>
        <b/>
        <sz val="10"/>
        <color rgb="FFFF0000"/>
        <rFont val="Times New Roman"/>
        <family val="1"/>
        <charset val="186"/>
      </rPr>
      <t>arvele jäänud RET vahendid (+) või puudujääk (-) kui aruande aasta tekkepõhised kulud on makstud</t>
    </r>
  </si>
  <si>
    <t xml:space="preserve">Mahaarvamised vastavalt lepingu rikkumistele </t>
  </si>
  <si>
    <t>Vedaja aruande vorm</t>
  </si>
  <si>
    <t>Read 17 ja/või 18 täidetakse näitaja kohta, mis on kinnitatud (korraldus, lepingu lisa vms).</t>
  </si>
  <si>
    <t>Vedaja taotluse vorm</t>
  </si>
  <si>
    <t>Muutus: 202.. vs eelmise aasta näitaja samal perioodil</t>
  </si>
  <si>
    <t>indeks</t>
  </si>
  <si>
    <r>
      <t xml:space="preserve">(aruanne esitatakse </t>
    </r>
    <r>
      <rPr>
        <b/>
        <sz val="10"/>
        <rFont val="Times New Roman"/>
        <family val="1"/>
        <charset val="186"/>
      </rPr>
      <t>eurodes</t>
    </r>
    <r>
      <rPr>
        <sz val="10"/>
        <rFont val="Times New Roman"/>
        <family val="1"/>
        <charset val="186"/>
      </rPr>
      <t>, lisades summadele 2 kümnendkohta)</t>
    </r>
  </si>
  <si>
    <t>I-II poolaasta eelmine aasta kuni I-II poolaasta 202....a</t>
  </si>
  <si>
    <t xml:space="preserve">Täitmine   samal perioodil eelmisel aastal </t>
  </si>
  <si>
    <t>Tartu maakonna bussiliiniveo avaliku teenindamise leping nr …</t>
  </si>
  <si>
    <t>AD Lisa 2 ATL Lisa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</si>
</sst>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\ mmm"/>
    <numFmt numFmtId="165" formatCode="#,##0.00&quot; kr&quot;;[Red]\-#,##0.00&quot; kr&quot;"/>
    <numFmt numFmtId="166" formatCode="#,##0.0"/>
    <numFmt numFmtId="167" formatCode="0.0000"/>
    <numFmt numFmtId="168" formatCode="#,##0.0000"/>
    <numFmt numFmtId="169" formatCode="0.000"/>
    <numFmt numFmtId="170" formatCode="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3366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theme="1"/>
      <name val="Wingdings"/>
      <charset val="2"/>
    </font>
    <font>
      <sz val="10"/>
      <color rgb="FFFF0000"/>
      <name val="Times New Roman"/>
      <family val="1"/>
      <charset val="186"/>
    </font>
    <font>
      <b/>
      <sz val="10"/>
      <name val="Times New Roman"/>
      <family val="1"/>
    </font>
    <font>
      <b/>
      <u/>
      <sz val="10"/>
      <color rgb="FFFF0000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147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2" applyFont="1"/>
    <xf numFmtId="0" fontId="6" fillId="0" borderId="0" xfId="3" applyFont="1"/>
    <xf numFmtId="0" fontId="0" fillId="0" borderId="0" xfId="0" applyAlignment="1">
      <alignment horizontal="center"/>
    </xf>
    <xf numFmtId="0" fontId="0" fillId="4" borderId="1" xfId="0" applyFill="1" applyBorder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3" fontId="5" fillId="5" borderId="8" xfId="0" applyNumberFormat="1" applyFont="1" applyFill="1" applyBorder="1"/>
    <xf numFmtId="3" fontId="5" fillId="0" borderId="8" xfId="0" applyNumberFormat="1" applyFont="1" applyFill="1" applyBorder="1"/>
    <xf numFmtId="3" fontId="5" fillId="0" borderId="8" xfId="0" applyNumberFormat="1" applyFont="1" applyBorder="1"/>
    <xf numFmtId="4" fontId="5" fillId="0" borderId="8" xfId="0" applyNumberFormat="1" applyFont="1" applyBorder="1"/>
    <xf numFmtId="0" fontId="5" fillId="0" borderId="8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/>
    <xf numFmtId="164" fontId="5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 wrapText="1"/>
    </xf>
    <xf numFmtId="0" fontId="5" fillId="0" borderId="4" xfId="0" applyFont="1" applyBorder="1" applyAlignment="1">
      <alignment wrapText="1"/>
    </xf>
    <xf numFmtId="3" fontId="5" fillId="5" borderId="1" xfId="0" applyNumberFormat="1" applyFont="1" applyFill="1" applyBorder="1"/>
    <xf numFmtId="0" fontId="5" fillId="0" borderId="9" xfId="0" applyFont="1" applyBorder="1" applyAlignment="1">
      <alignment horizontal="justify" wrapText="1"/>
    </xf>
    <xf numFmtId="166" fontId="5" fillId="0" borderId="8" xfId="0" applyNumberFormat="1" applyFont="1" applyBorder="1" applyAlignment="1">
      <alignment horizontal="center"/>
    </xf>
    <xf numFmtId="2" fontId="5" fillId="0" borderId="1" xfId="0" applyNumberFormat="1" applyFont="1" applyBorder="1"/>
    <xf numFmtId="166" fontId="5" fillId="0" borderId="8" xfId="0" applyNumberFormat="1" applyFont="1" applyBorder="1"/>
    <xf numFmtId="2" fontId="5" fillId="0" borderId="8" xfId="0" applyNumberFormat="1" applyFont="1" applyBorder="1"/>
    <xf numFmtId="49" fontId="5" fillId="6" borderId="1" xfId="0" quotePrefix="1" applyNumberFormat="1" applyFont="1" applyFill="1" applyBorder="1" applyAlignment="1">
      <alignment horizontal="right"/>
    </xf>
    <xf numFmtId="0" fontId="5" fillId="6" borderId="9" xfId="0" applyFont="1" applyFill="1" applyBorder="1" applyAlignment="1">
      <alignment horizontal="justify" wrapText="1"/>
    </xf>
    <xf numFmtId="0" fontId="5" fillId="6" borderId="1" xfId="0" applyFont="1" applyFill="1" applyBorder="1" applyAlignment="1">
      <alignment horizontal="center" wrapText="1"/>
    </xf>
    <xf numFmtId="166" fontId="5" fillId="6" borderId="8" xfId="0" applyNumberFormat="1" applyFont="1" applyFill="1" applyBorder="1" applyAlignment="1">
      <alignment horizontal="center"/>
    </xf>
    <xf numFmtId="3" fontId="5" fillId="6" borderId="8" xfId="0" applyNumberFormat="1" applyFont="1" applyFill="1" applyBorder="1"/>
    <xf numFmtId="4" fontId="5" fillId="6" borderId="8" xfId="0" applyNumberFormat="1" applyFont="1" applyFill="1" applyBorder="1"/>
    <xf numFmtId="165" fontId="5" fillId="6" borderId="1" xfId="0" applyNumberFormat="1" applyFont="1" applyFill="1" applyBorder="1" applyAlignment="1">
      <alignment horizontal="center" wrapText="1"/>
    </xf>
    <xf numFmtId="2" fontId="5" fillId="6" borderId="1" xfId="0" applyNumberFormat="1" applyFont="1" applyFill="1" applyBorder="1"/>
    <xf numFmtId="166" fontId="5" fillId="6" borderId="8" xfId="0" applyNumberFormat="1" applyFont="1" applyFill="1" applyBorder="1"/>
    <xf numFmtId="0" fontId="5" fillId="0" borderId="1" xfId="0" quotePrefix="1" applyFont="1" applyBorder="1" applyAlignment="1">
      <alignment horizontal="right"/>
    </xf>
    <xf numFmtId="49" fontId="5" fillId="0" borderId="1" xfId="0" quotePrefix="1" applyNumberFormat="1" applyFont="1" applyBorder="1" applyAlignment="1">
      <alignment horizontal="right"/>
    </xf>
    <xf numFmtId="167" fontId="5" fillId="0" borderId="1" xfId="0" applyNumberFormat="1" applyFont="1" applyBorder="1" applyAlignment="1">
      <alignment wrapText="1"/>
    </xf>
    <xf numFmtId="167" fontId="5" fillId="0" borderId="1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1" fontId="5" fillId="5" borderId="1" xfId="0" applyNumberFormat="1" applyFont="1" applyFill="1" applyBorder="1"/>
    <xf numFmtId="1" fontId="5" fillId="5" borderId="8" xfId="0" applyNumberFormat="1" applyFont="1" applyFill="1" applyBorder="1"/>
    <xf numFmtId="166" fontId="5" fillId="5" borderId="1" xfId="0" applyNumberFormat="1" applyFont="1" applyFill="1" applyBorder="1"/>
    <xf numFmtId="166" fontId="5" fillId="5" borderId="8" xfId="0" applyNumberFormat="1" applyFont="1" applyFill="1" applyBorder="1"/>
    <xf numFmtId="0" fontId="5" fillId="0" borderId="1" xfId="0" applyFont="1" applyBorder="1"/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168" fontId="5" fillId="5" borderId="1" xfId="0" applyNumberFormat="1" applyFont="1" applyFill="1" applyBorder="1"/>
    <xf numFmtId="166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69" fontId="5" fillId="0" borderId="1" xfId="0" applyNumberFormat="1" applyFont="1" applyBorder="1" applyAlignment="1">
      <alignment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66" fontId="5" fillId="0" borderId="0" xfId="0" applyNumberFormat="1" applyFont="1" applyBorder="1"/>
    <xf numFmtId="166" fontId="5" fillId="0" borderId="0" xfId="0" applyNumberFormat="1" applyFont="1" applyFill="1" applyBorder="1"/>
    <xf numFmtId="0" fontId="10" fillId="0" borderId="0" xfId="0" applyFont="1" applyAlignment="1"/>
    <xf numFmtId="0" fontId="1" fillId="0" borderId="0" xfId="0" applyFont="1"/>
    <xf numFmtId="0" fontId="12" fillId="0" borderId="0" xfId="0" applyFont="1"/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0" fontId="0" fillId="7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4" borderId="1" xfId="0" applyNumberFormat="1" applyFill="1" applyBorder="1"/>
    <xf numFmtId="9" fontId="0" fillId="0" borderId="1" xfId="1" applyFont="1" applyBorder="1"/>
    <xf numFmtId="3" fontId="0" fillId="0" borderId="1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11" xfId="1" applyFont="1" applyBorder="1"/>
    <xf numFmtId="9" fontId="0" fillId="0" borderId="8" xfId="1" applyFont="1" applyBorder="1"/>
    <xf numFmtId="3" fontId="0" fillId="4" borderId="6" xfId="0" applyNumberFormat="1" applyFill="1" applyBorder="1"/>
    <xf numFmtId="3" fontId="1" fillId="4" borderId="6" xfId="0" applyNumberFormat="1" applyFont="1" applyFill="1" applyBorder="1"/>
    <xf numFmtId="9" fontId="0" fillId="0" borderId="6" xfId="1" applyFont="1" applyBorder="1"/>
    <xf numFmtId="9" fontId="0" fillId="0" borderId="7" xfId="1" applyFont="1" applyBorder="1"/>
    <xf numFmtId="4" fontId="5" fillId="5" borderId="8" xfId="0" applyNumberFormat="1" applyFont="1" applyFill="1" applyBorder="1"/>
    <xf numFmtId="4" fontId="5" fillId="0" borderId="8" xfId="0" applyNumberFormat="1" applyFont="1" applyFill="1" applyBorder="1"/>
    <xf numFmtId="0" fontId="15" fillId="0" borderId="4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5" fillId="0" borderId="1" xfId="0" quotePrefix="1" applyFont="1" applyBorder="1" applyAlignment="1">
      <alignment horizontal="right" vertical="center"/>
    </xf>
    <xf numFmtId="166" fontId="5" fillId="0" borderId="1" xfId="0" applyNumberFormat="1" applyFont="1" applyBorder="1"/>
    <xf numFmtId="4" fontId="5" fillId="5" borderId="1" xfId="0" applyNumberFormat="1" applyFont="1" applyFill="1" applyBorder="1"/>
    <xf numFmtId="4" fontId="6" fillId="5" borderId="1" xfId="0" applyNumberFormat="1" applyFont="1" applyFill="1" applyBorder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/>
    <xf numFmtId="0" fontId="5" fillId="0" borderId="0" xfId="0" applyFont="1" applyAlignment="1"/>
    <xf numFmtId="0" fontId="4" fillId="0" borderId="0" xfId="0" applyFont="1" applyBorder="1" applyAlignment="1">
      <alignment wrapText="1"/>
    </xf>
    <xf numFmtId="0" fontId="6" fillId="0" borderId="0" xfId="0" applyFont="1" applyAlignment="1"/>
    <xf numFmtId="0" fontId="11" fillId="0" borderId="1" xfId="0" applyFont="1" applyFill="1" applyBorder="1" applyAlignment="1">
      <alignment wrapText="1"/>
    </xf>
    <xf numFmtId="4" fontId="5" fillId="0" borderId="1" xfId="0" applyNumberFormat="1" applyFont="1" applyBorder="1"/>
    <xf numFmtId="168" fontId="5" fillId="0" borderId="8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0" fontId="5" fillId="0" borderId="1" xfId="0" applyNumberFormat="1" applyFont="1" applyFill="1" applyBorder="1"/>
    <xf numFmtId="0" fontId="0" fillId="4" borderId="11" xfId="0" applyFill="1" applyBorder="1"/>
    <xf numFmtId="0" fontId="0" fillId="0" borderId="1" xfId="0" applyFill="1" applyBorder="1"/>
    <xf numFmtId="2" fontId="0" fillId="0" borderId="1" xfId="0" applyNumberFormat="1" applyBorder="1"/>
    <xf numFmtId="2" fontId="0" fillId="0" borderId="11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11" xfId="0" applyNumberFormat="1" applyFill="1" applyBorder="1"/>
    <xf numFmtId="2" fontId="0" fillId="0" borderId="8" xfId="0" applyNumberFormat="1" applyFill="1" applyBorder="1"/>
    <xf numFmtId="4" fontId="0" fillId="4" borderId="1" xfId="0" applyNumberFormat="1" applyFill="1" applyBorder="1"/>
    <xf numFmtId="4" fontId="0" fillId="0" borderId="11" xfId="0" applyNumberFormat="1" applyFill="1" applyBorder="1"/>
    <xf numFmtId="4" fontId="0" fillId="4" borderId="6" xfId="0" applyNumberFormat="1" applyFill="1" applyBorder="1"/>
    <xf numFmtId="4" fontId="0" fillId="0" borderId="8" xfId="0" applyNumberFormat="1" applyFill="1" applyBorder="1"/>
    <xf numFmtId="1" fontId="0" fillId="0" borderId="8" xfId="0" applyNumberFormat="1" applyBorder="1"/>
    <xf numFmtId="1" fontId="0" fillId="0" borderId="1" xfId="0" applyNumberFormat="1" applyBorder="1"/>
    <xf numFmtId="1" fontId="0" fillId="4" borderId="1" xfId="0" applyNumberFormat="1" applyFill="1" applyBorder="1"/>
    <xf numFmtId="4" fontId="0" fillId="0" borderId="1" xfId="0" applyNumberFormat="1" applyBorder="1"/>
    <xf numFmtId="4" fontId="0" fillId="0" borderId="11" xfId="0" applyNumberFormat="1" applyBorder="1"/>
    <xf numFmtId="4" fontId="0" fillId="0" borderId="6" xfId="0" applyNumberFormat="1" applyBorder="1"/>
    <xf numFmtId="4" fontId="0" fillId="0" borderId="8" xfId="0" applyNumberFormat="1" applyBorder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</cellXfs>
  <cellStyles count="4">
    <cellStyle name="Normaallaad" xfId="0" builtinId="0"/>
    <cellStyle name="Normal_Toetusraha määruse lisad" xfId="3" xr:uid="{00000000-0005-0000-0000-000001000000}"/>
    <cellStyle name="Protsent" xfId="1" builtinId="5"/>
    <cellStyle name="Selgitav tekst" xfId="2" builtinId="53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1"/>
  <sheetViews>
    <sheetView workbookViewId="0">
      <selection activeCell="L5" sqref="L5"/>
    </sheetView>
  </sheetViews>
  <sheetFormatPr defaultRowHeight="15" x14ac:dyDescent="0.25"/>
  <cols>
    <col min="1" max="1" width="5.140625" customWidth="1"/>
    <col min="2" max="2" width="29.140625" customWidth="1"/>
    <col min="10" max="10" width="9.85546875" customWidth="1"/>
    <col min="11" max="11" width="11.28515625" customWidth="1"/>
    <col min="12" max="12" width="10.5703125" customWidth="1"/>
  </cols>
  <sheetData>
    <row r="1" spans="1:21" ht="15.75" x14ac:dyDescent="0.25">
      <c r="B1" s="145" t="s">
        <v>132</v>
      </c>
      <c r="C1" s="145"/>
      <c r="D1" s="145"/>
      <c r="E1" s="145"/>
      <c r="F1" s="7"/>
      <c r="G1" s="7"/>
      <c r="H1" s="7"/>
      <c r="I1" s="7"/>
      <c r="J1" s="8"/>
      <c r="K1" s="77"/>
      <c r="L1" s="142" t="s">
        <v>141</v>
      </c>
    </row>
    <row r="2" spans="1:21" x14ac:dyDescent="0.25">
      <c r="B2" s="1" t="s">
        <v>137</v>
      </c>
      <c r="C2" s="2"/>
      <c r="D2" s="1"/>
      <c r="E2" s="1"/>
      <c r="F2" s="1"/>
      <c r="G2" s="1"/>
      <c r="H2" s="1"/>
      <c r="I2" s="1"/>
      <c r="J2" s="8"/>
      <c r="K2" s="8"/>
      <c r="L2" s="144" t="s">
        <v>140</v>
      </c>
    </row>
    <row r="3" spans="1:21" ht="15.75" x14ac:dyDescent="0.25">
      <c r="B3" s="9" t="s">
        <v>90</v>
      </c>
      <c r="C3" s="2"/>
      <c r="D3" s="3" t="s">
        <v>12</v>
      </c>
      <c r="E3" s="3"/>
      <c r="F3" s="3"/>
      <c r="G3" s="3"/>
      <c r="H3" s="3"/>
      <c r="I3" s="3"/>
      <c r="J3" s="8"/>
      <c r="K3" s="8"/>
      <c r="L3" s="143" t="s">
        <v>128</v>
      </c>
    </row>
    <row r="4" spans="1:21" x14ac:dyDescent="0.25">
      <c r="B4" s="8"/>
      <c r="C4" s="2"/>
      <c r="D4" s="3" t="s">
        <v>13</v>
      </c>
      <c r="E4" s="3"/>
      <c r="F4" s="3"/>
      <c r="G4" s="3"/>
      <c r="H4" s="3"/>
      <c r="I4" s="3"/>
      <c r="J4" s="8"/>
      <c r="K4" s="8"/>
    </row>
    <row r="5" spans="1:21" ht="15.75" thickBot="1" x14ac:dyDescent="0.3">
      <c r="B5" s="8"/>
      <c r="C5" s="2"/>
      <c r="D5" s="3" t="s">
        <v>14</v>
      </c>
      <c r="E5" s="3"/>
      <c r="F5" s="3"/>
      <c r="G5" s="3"/>
      <c r="H5" s="3"/>
      <c r="I5" s="3"/>
      <c r="J5" s="10"/>
      <c r="K5" s="8"/>
    </row>
    <row r="6" spans="1:21" s="121" customFormat="1" ht="64.5" thickBot="1" x14ac:dyDescent="0.3">
      <c r="A6" s="117" t="s">
        <v>15</v>
      </c>
      <c r="B6" s="118" t="s">
        <v>16</v>
      </c>
      <c r="C6" s="118" t="s">
        <v>17</v>
      </c>
      <c r="D6" s="118" t="s">
        <v>91</v>
      </c>
      <c r="E6" s="118" t="s">
        <v>92</v>
      </c>
      <c r="F6" s="118" t="s">
        <v>93</v>
      </c>
      <c r="G6" s="118" t="s">
        <v>94</v>
      </c>
      <c r="H6" s="118" t="s">
        <v>95</v>
      </c>
      <c r="I6" s="118" t="s">
        <v>96</v>
      </c>
      <c r="J6" s="119" t="s">
        <v>139</v>
      </c>
      <c r="K6" s="118" t="s">
        <v>135</v>
      </c>
      <c r="L6" s="120" t="s">
        <v>18</v>
      </c>
    </row>
    <row r="7" spans="1:21" x14ac:dyDescent="0.25">
      <c r="A7" s="11">
        <v>1</v>
      </c>
      <c r="B7" s="12" t="s">
        <v>19</v>
      </c>
      <c r="C7" s="13" t="s">
        <v>20</v>
      </c>
      <c r="D7" s="101"/>
      <c r="E7" s="101"/>
      <c r="F7" s="101"/>
      <c r="G7" s="101"/>
      <c r="H7" s="101"/>
      <c r="I7" s="102">
        <f>E7+F7+G7+H7</f>
        <v>0</v>
      </c>
      <c r="J7" s="101"/>
      <c r="K7" s="116">
        <f>I7-J7</f>
        <v>0</v>
      </c>
      <c r="L7" s="17" t="e">
        <f t="shared" ref="L7:L31" si="0">K7/J7*100</f>
        <v>#DIV/0!</v>
      </c>
      <c r="M7" s="75"/>
      <c r="N7" s="75"/>
      <c r="O7" s="75"/>
      <c r="P7" s="75"/>
      <c r="Q7" s="75"/>
      <c r="R7" s="75"/>
      <c r="S7" s="75"/>
      <c r="T7" s="75"/>
      <c r="U7" s="75"/>
    </row>
    <row r="8" spans="1:21" x14ac:dyDescent="0.25">
      <c r="A8" s="18" t="s">
        <v>21</v>
      </c>
      <c r="B8" s="19" t="s">
        <v>22</v>
      </c>
      <c r="C8" s="13" t="s">
        <v>3</v>
      </c>
      <c r="D8" s="101"/>
      <c r="E8" s="101"/>
      <c r="F8" s="101"/>
      <c r="G8" s="101"/>
      <c r="H8" s="101"/>
      <c r="I8" s="102">
        <f>E8+F8+G8+H8</f>
        <v>0</v>
      </c>
      <c r="J8" s="101"/>
      <c r="K8" s="116">
        <f t="shared" ref="K8:K40" si="1">I8-J8</f>
        <v>0</v>
      </c>
      <c r="L8" s="17" t="e">
        <f t="shared" si="0"/>
        <v>#DIV/0!</v>
      </c>
      <c r="M8" s="75"/>
      <c r="N8" s="75"/>
      <c r="O8" s="75"/>
      <c r="P8" s="75"/>
      <c r="Q8" s="75"/>
      <c r="R8" s="75"/>
      <c r="S8" s="75"/>
      <c r="T8" s="75"/>
      <c r="U8" s="75"/>
    </row>
    <row r="9" spans="1:21" ht="26.25" x14ac:dyDescent="0.25">
      <c r="A9" s="24">
        <v>3</v>
      </c>
      <c r="B9" s="22" t="s">
        <v>25</v>
      </c>
      <c r="C9" s="20" t="s">
        <v>4</v>
      </c>
      <c r="D9" s="21" t="s">
        <v>23</v>
      </c>
      <c r="E9" s="115">
        <f t="shared" ref="E9:J9" si="2">E10+E15</f>
        <v>0</v>
      </c>
      <c r="F9" s="115">
        <f t="shared" si="2"/>
        <v>0</v>
      </c>
      <c r="G9" s="115">
        <f t="shared" si="2"/>
        <v>0</v>
      </c>
      <c r="H9" s="115">
        <f t="shared" si="2"/>
        <v>0</v>
      </c>
      <c r="I9" s="110">
        <f t="shared" si="2"/>
        <v>0</v>
      </c>
      <c r="J9" s="115">
        <f t="shared" si="2"/>
        <v>0</v>
      </c>
      <c r="K9" s="116">
        <f t="shared" si="1"/>
        <v>0</v>
      </c>
      <c r="L9" s="17" t="e">
        <f t="shared" si="0"/>
        <v>#DIV/0!</v>
      </c>
      <c r="M9" s="75"/>
      <c r="N9" s="75"/>
      <c r="O9" s="75"/>
      <c r="P9" s="75"/>
      <c r="Q9" s="75"/>
      <c r="R9" s="75"/>
      <c r="S9" s="75"/>
      <c r="T9" s="75"/>
      <c r="U9" s="75"/>
    </row>
    <row r="10" spans="1:21" x14ac:dyDescent="0.25">
      <c r="A10" s="27" t="s">
        <v>26</v>
      </c>
      <c r="B10" s="28" t="s">
        <v>27</v>
      </c>
      <c r="C10" s="20" t="s">
        <v>4</v>
      </c>
      <c r="D10" s="21" t="s">
        <v>23</v>
      </c>
      <c r="E10" s="115">
        <f t="shared" ref="E10:J10" si="3">E11+E12+E13+E14</f>
        <v>0</v>
      </c>
      <c r="F10" s="115">
        <f t="shared" si="3"/>
        <v>0</v>
      </c>
      <c r="G10" s="115">
        <f t="shared" si="3"/>
        <v>0</v>
      </c>
      <c r="H10" s="115">
        <f t="shared" si="3"/>
        <v>0</v>
      </c>
      <c r="I10" s="110">
        <f t="shared" si="3"/>
        <v>0</v>
      </c>
      <c r="J10" s="115">
        <f t="shared" si="3"/>
        <v>0</v>
      </c>
      <c r="K10" s="116">
        <f t="shared" si="1"/>
        <v>0</v>
      </c>
      <c r="L10" s="17" t="e">
        <f t="shared" si="0"/>
        <v>#DIV/0!</v>
      </c>
      <c r="M10" s="75"/>
      <c r="N10" s="75"/>
      <c r="O10" s="75"/>
      <c r="P10" s="75"/>
      <c r="Q10" s="75"/>
      <c r="R10" s="75"/>
      <c r="S10" s="75"/>
      <c r="T10" s="75"/>
      <c r="U10" s="75"/>
    </row>
    <row r="11" spans="1:21" x14ac:dyDescent="0.25">
      <c r="A11" s="27" t="s">
        <v>28</v>
      </c>
      <c r="B11" s="29" t="s">
        <v>29</v>
      </c>
      <c r="C11" s="20" t="s">
        <v>4</v>
      </c>
      <c r="D11" s="21" t="s">
        <v>23</v>
      </c>
      <c r="E11" s="30"/>
      <c r="F11" s="30"/>
      <c r="G11" s="14"/>
      <c r="H11" s="14"/>
      <c r="I11" s="102">
        <f t="shared" ref="I11:I14" si="4">E11+F11+G11+H11</f>
        <v>0</v>
      </c>
      <c r="J11" s="30"/>
      <c r="K11" s="116">
        <f t="shared" si="1"/>
        <v>0</v>
      </c>
      <c r="L11" s="17" t="e">
        <f t="shared" si="0"/>
        <v>#DIV/0!</v>
      </c>
      <c r="M11" s="75"/>
      <c r="N11" s="75"/>
      <c r="O11" s="75"/>
      <c r="P11" s="75"/>
      <c r="Q11" s="75"/>
      <c r="R11" s="75"/>
      <c r="S11" s="75"/>
      <c r="T11" s="75"/>
      <c r="U11" s="75"/>
    </row>
    <row r="12" spans="1:21" x14ac:dyDescent="0.25">
      <c r="A12" s="27" t="s">
        <v>30</v>
      </c>
      <c r="B12" s="31" t="s">
        <v>31</v>
      </c>
      <c r="C12" s="20" t="s">
        <v>4</v>
      </c>
      <c r="D12" s="21" t="s">
        <v>23</v>
      </c>
      <c r="E12" s="30"/>
      <c r="F12" s="30"/>
      <c r="G12" s="14"/>
      <c r="H12" s="14"/>
      <c r="I12" s="102">
        <f t="shared" si="4"/>
        <v>0</v>
      </c>
      <c r="J12" s="30"/>
      <c r="K12" s="116">
        <f t="shared" si="1"/>
        <v>0</v>
      </c>
      <c r="L12" s="17" t="e">
        <f t="shared" si="0"/>
        <v>#DIV/0!</v>
      </c>
      <c r="M12" s="75"/>
      <c r="N12" s="75"/>
      <c r="O12" s="75"/>
      <c r="P12" s="75"/>
      <c r="Q12" s="75"/>
      <c r="R12" s="75"/>
      <c r="S12" s="75"/>
      <c r="T12" s="75"/>
      <c r="U12" s="75"/>
    </row>
    <row r="13" spans="1:21" x14ac:dyDescent="0.25">
      <c r="A13" s="27" t="s">
        <v>32</v>
      </c>
      <c r="B13" s="31" t="s">
        <v>33</v>
      </c>
      <c r="C13" s="20" t="s">
        <v>4</v>
      </c>
      <c r="D13" s="21" t="s">
        <v>23</v>
      </c>
      <c r="E13" s="30"/>
      <c r="F13" s="30"/>
      <c r="G13" s="14"/>
      <c r="H13" s="14"/>
      <c r="I13" s="102">
        <f t="shared" si="4"/>
        <v>0</v>
      </c>
      <c r="J13" s="30"/>
      <c r="K13" s="116">
        <f t="shared" si="1"/>
        <v>0</v>
      </c>
      <c r="L13" s="17" t="e">
        <f t="shared" si="0"/>
        <v>#DIV/0!</v>
      </c>
      <c r="M13" s="75"/>
      <c r="N13" s="75"/>
      <c r="O13" s="75"/>
      <c r="P13" s="75"/>
      <c r="Q13" s="75"/>
      <c r="R13" s="75"/>
      <c r="S13" s="75"/>
      <c r="T13" s="75"/>
      <c r="U13" s="75"/>
    </row>
    <row r="14" spans="1:21" x14ac:dyDescent="0.25">
      <c r="A14" s="27" t="s">
        <v>34</v>
      </c>
      <c r="B14" s="31" t="s">
        <v>35</v>
      </c>
      <c r="C14" s="20" t="s">
        <v>4</v>
      </c>
      <c r="D14" s="21" t="s">
        <v>23</v>
      </c>
      <c r="E14" s="30"/>
      <c r="F14" s="30"/>
      <c r="G14" s="14"/>
      <c r="H14" s="14"/>
      <c r="I14" s="102">
        <f t="shared" si="4"/>
        <v>0</v>
      </c>
      <c r="J14" s="30"/>
      <c r="K14" s="116">
        <f t="shared" si="1"/>
        <v>0</v>
      </c>
      <c r="L14" s="17" t="e">
        <f t="shared" si="0"/>
        <v>#DIV/0!</v>
      </c>
      <c r="M14" s="75"/>
      <c r="N14" s="75"/>
      <c r="O14" s="75"/>
      <c r="P14" s="75"/>
      <c r="Q14" s="75"/>
      <c r="R14" s="75"/>
      <c r="S14" s="75"/>
      <c r="T14" s="75"/>
      <c r="U14" s="75"/>
    </row>
    <row r="15" spans="1:21" x14ac:dyDescent="0.25">
      <c r="A15" s="27" t="s">
        <v>36</v>
      </c>
      <c r="B15" s="31" t="s">
        <v>37</v>
      </c>
      <c r="C15" s="20" t="s">
        <v>4</v>
      </c>
      <c r="D15" s="21" t="s">
        <v>23</v>
      </c>
      <c r="E15" s="25">
        <f>E16+E17</f>
        <v>0</v>
      </c>
      <c r="F15" s="25">
        <f t="shared" ref="F15:I15" si="5">F16+F17</f>
        <v>0</v>
      </c>
      <c r="G15" s="25">
        <f t="shared" si="5"/>
        <v>0</v>
      </c>
      <c r="H15" s="25">
        <f t="shared" si="5"/>
        <v>0</v>
      </c>
      <c r="I15" s="110">
        <f t="shared" si="5"/>
        <v>0</v>
      </c>
      <c r="J15" s="25">
        <f>J16+J17</f>
        <v>0</v>
      </c>
      <c r="K15" s="116">
        <f t="shared" si="1"/>
        <v>0</v>
      </c>
      <c r="L15" s="17" t="e">
        <f t="shared" si="0"/>
        <v>#DIV/0!</v>
      </c>
      <c r="M15" s="75"/>
      <c r="N15" s="75"/>
      <c r="O15" s="75"/>
      <c r="P15" s="75"/>
      <c r="Q15" s="75"/>
      <c r="R15" s="75"/>
      <c r="S15" s="75"/>
      <c r="T15" s="75"/>
      <c r="U15" s="75"/>
    </row>
    <row r="16" spans="1:21" x14ac:dyDescent="0.25">
      <c r="A16" s="27" t="s">
        <v>38</v>
      </c>
      <c r="B16" s="31" t="s">
        <v>39</v>
      </c>
      <c r="C16" s="20" t="s">
        <v>4</v>
      </c>
      <c r="D16" s="21" t="s">
        <v>23</v>
      </c>
      <c r="E16" s="30"/>
      <c r="F16" s="30"/>
      <c r="G16" s="14"/>
      <c r="H16" s="14"/>
      <c r="I16" s="102">
        <f t="shared" ref="I16:I17" si="6">E16+F16+G16+H16</f>
        <v>0</v>
      </c>
      <c r="J16" s="30"/>
      <c r="K16" s="116">
        <f t="shared" si="1"/>
        <v>0</v>
      </c>
      <c r="L16" s="17" t="e">
        <f t="shared" si="0"/>
        <v>#DIV/0!</v>
      </c>
      <c r="M16" s="75"/>
      <c r="N16" s="75"/>
      <c r="O16" s="75"/>
      <c r="P16" s="75"/>
      <c r="Q16" s="75"/>
      <c r="R16" s="75"/>
      <c r="S16" s="75"/>
      <c r="T16" s="75"/>
      <c r="U16" s="75"/>
    </row>
    <row r="17" spans="1:21" x14ac:dyDescent="0.25">
      <c r="A17" s="27" t="s">
        <v>40</v>
      </c>
      <c r="B17" s="31" t="s">
        <v>41</v>
      </c>
      <c r="C17" s="20" t="s">
        <v>4</v>
      </c>
      <c r="D17" s="21" t="s">
        <v>23</v>
      </c>
      <c r="E17" s="30"/>
      <c r="F17" s="30"/>
      <c r="G17" s="14"/>
      <c r="H17" s="14"/>
      <c r="I17" s="102">
        <f t="shared" si="6"/>
        <v>0</v>
      </c>
      <c r="J17" s="30"/>
      <c r="K17" s="116">
        <f t="shared" si="1"/>
        <v>0</v>
      </c>
      <c r="L17" s="17" t="e">
        <f t="shared" si="0"/>
        <v>#DIV/0!</v>
      </c>
      <c r="M17" s="75"/>
      <c r="N17" s="75"/>
      <c r="O17" s="75"/>
      <c r="P17" s="75"/>
      <c r="Q17" s="75"/>
      <c r="R17" s="75"/>
      <c r="S17" s="75"/>
      <c r="T17" s="75"/>
      <c r="U17" s="75"/>
    </row>
    <row r="18" spans="1:21" ht="26.25" x14ac:dyDescent="0.25">
      <c r="A18" s="24">
        <v>4</v>
      </c>
      <c r="B18" s="19" t="s">
        <v>42</v>
      </c>
      <c r="C18" s="23" t="s">
        <v>24</v>
      </c>
      <c r="D18" s="32" t="s">
        <v>23</v>
      </c>
      <c r="E18" s="33" t="e">
        <f t="shared" ref="E18:J18" si="7">E9/E7</f>
        <v>#DIV/0!</v>
      </c>
      <c r="F18" s="33" t="e">
        <f t="shared" si="7"/>
        <v>#DIV/0!</v>
      </c>
      <c r="G18" s="33" t="e">
        <f t="shared" si="7"/>
        <v>#DIV/0!</v>
      </c>
      <c r="H18" s="33" t="e">
        <f t="shared" si="7"/>
        <v>#DIV/0!</v>
      </c>
      <c r="I18" s="33" t="e">
        <f t="shared" si="7"/>
        <v>#DIV/0!</v>
      </c>
      <c r="J18" s="33" t="e">
        <f t="shared" si="7"/>
        <v>#DIV/0!</v>
      </c>
      <c r="K18" s="34" t="e">
        <f t="shared" si="1"/>
        <v>#DIV/0!</v>
      </c>
      <c r="L18" s="17" t="e">
        <f t="shared" si="0"/>
        <v>#DIV/0!</v>
      </c>
      <c r="M18" s="75"/>
      <c r="N18" s="75"/>
      <c r="O18" s="75"/>
      <c r="P18" s="75"/>
      <c r="Q18" s="75"/>
      <c r="R18" s="75"/>
      <c r="S18" s="75"/>
      <c r="T18" s="75"/>
      <c r="U18" s="75"/>
    </row>
    <row r="19" spans="1:21" x14ac:dyDescent="0.25">
      <c r="A19" s="27" t="s">
        <v>43</v>
      </c>
      <c r="B19" s="28" t="s">
        <v>44</v>
      </c>
      <c r="C19" s="20" t="s">
        <v>24</v>
      </c>
      <c r="D19" s="32" t="s">
        <v>23</v>
      </c>
      <c r="E19" s="33" t="e">
        <f t="shared" ref="E19:J19" si="8">E10/E7</f>
        <v>#DIV/0!</v>
      </c>
      <c r="F19" s="33" t="e">
        <f t="shared" si="8"/>
        <v>#DIV/0!</v>
      </c>
      <c r="G19" s="33" t="e">
        <f t="shared" si="8"/>
        <v>#DIV/0!</v>
      </c>
      <c r="H19" s="33" t="e">
        <f t="shared" si="8"/>
        <v>#DIV/0!</v>
      </c>
      <c r="I19" s="33" t="e">
        <f t="shared" si="8"/>
        <v>#DIV/0!</v>
      </c>
      <c r="J19" s="33" t="e">
        <f t="shared" si="8"/>
        <v>#DIV/0!</v>
      </c>
      <c r="K19" s="34" t="e">
        <f t="shared" si="1"/>
        <v>#DIV/0!</v>
      </c>
      <c r="L19" s="17" t="e">
        <f t="shared" si="0"/>
        <v>#DIV/0!</v>
      </c>
      <c r="M19" s="75"/>
      <c r="N19" s="75"/>
      <c r="O19" s="75"/>
      <c r="P19" s="75"/>
      <c r="Q19" s="75"/>
      <c r="R19" s="75"/>
      <c r="S19" s="75"/>
      <c r="T19" s="75"/>
      <c r="U19" s="75"/>
    </row>
    <row r="20" spans="1:21" ht="26.25" x14ac:dyDescent="0.25">
      <c r="A20" s="27" t="s">
        <v>45</v>
      </c>
      <c r="B20" s="29" t="s">
        <v>46</v>
      </c>
      <c r="C20" s="20" t="s">
        <v>24</v>
      </c>
      <c r="D20" s="32" t="s">
        <v>23</v>
      </c>
      <c r="E20" s="33" t="e">
        <f t="shared" ref="E20:J20" si="9">E11/E7</f>
        <v>#DIV/0!</v>
      </c>
      <c r="F20" s="33" t="e">
        <f t="shared" si="9"/>
        <v>#DIV/0!</v>
      </c>
      <c r="G20" s="33" t="e">
        <f t="shared" si="9"/>
        <v>#DIV/0!</v>
      </c>
      <c r="H20" s="33" t="e">
        <f t="shared" si="9"/>
        <v>#DIV/0!</v>
      </c>
      <c r="I20" s="33" t="e">
        <f t="shared" si="9"/>
        <v>#DIV/0!</v>
      </c>
      <c r="J20" s="33" t="e">
        <f t="shared" si="9"/>
        <v>#DIV/0!</v>
      </c>
      <c r="K20" s="34" t="e">
        <f t="shared" si="1"/>
        <v>#DIV/0!</v>
      </c>
      <c r="L20" s="17" t="e">
        <f t="shared" si="0"/>
        <v>#DIV/0!</v>
      </c>
      <c r="M20" s="75"/>
      <c r="N20" s="75"/>
      <c r="O20" s="75"/>
      <c r="P20" s="75"/>
      <c r="Q20" s="75"/>
      <c r="R20" s="75"/>
      <c r="S20" s="75"/>
      <c r="T20" s="75"/>
      <c r="U20" s="75"/>
    </row>
    <row r="21" spans="1:21" x14ac:dyDescent="0.25">
      <c r="A21" s="27" t="s">
        <v>47</v>
      </c>
      <c r="B21" s="31" t="s">
        <v>48</v>
      </c>
      <c r="C21" s="20" t="s">
        <v>24</v>
      </c>
      <c r="D21" s="32" t="s">
        <v>23</v>
      </c>
      <c r="E21" s="33" t="e">
        <f t="shared" ref="E21:J21" si="10">E12/E7</f>
        <v>#DIV/0!</v>
      </c>
      <c r="F21" s="33" t="e">
        <f t="shared" si="10"/>
        <v>#DIV/0!</v>
      </c>
      <c r="G21" s="33" t="e">
        <f t="shared" si="10"/>
        <v>#DIV/0!</v>
      </c>
      <c r="H21" s="33" t="e">
        <f t="shared" si="10"/>
        <v>#DIV/0!</v>
      </c>
      <c r="I21" s="33" t="e">
        <f t="shared" si="10"/>
        <v>#DIV/0!</v>
      </c>
      <c r="J21" s="33" t="e">
        <f t="shared" si="10"/>
        <v>#DIV/0!</v>
      </c>
      <c r="K21" s="34" t="e">
        <f t="shared" si="1"/>
        <v>#DIV/0!</v>
      </c>
      <c r="L21" s="17" t="e">
        <f t="shared" si="0"/>
        <v>#DIV/0!</v>
      </c>
      <c r="M21" s="75"/>
      <c r="N21" s="75"/>
      <c r="O21" s="75"/>
      <c r="P21" s="75"/>
      <c r="Q21" s="75"/>
      <c r="R21" s="75"/>
      <c r="S21" s="75"/>
      <c r="T21" s="75"/>
      <c r="U21" s="75"/>
    </row>
    <row r="22" spans="1:21" ht="26.25" x14ac:dyDescent="0.25">
      <c r="A22" s="27" t="s">
        <v>49</v>
      </c>
      <c r="B22" s="31" t="s">
        <v>50</v>
      </c>
      <c r="C22" s="23" t="s">
        <v>24</v>
      </c>
      <c r="D22" s="32" t="s">
        <v>23</v>
      </c>
      <c r="E22" s="35" t="e">
        <f t="shared" ref="E22:J22" si="11">E13/E7</f>
        <v>#DIV/0!</v>
      </c>
      <c r="F22" s="35" t="e">
        <f t="shared" si="11"/>
        <v>#DIV/0!</v>
      </c>
      <c r="G22" s="35" t="e">
        <f t="shared" si="11"/>
        <v>#DIV/0!</v>
      </c>
      <c r="H22" s="35" t="e">
        <f t="shared" si="11"/>
        <v>#DIV/0!</v>
      </c>
      <c r="I22" s="35" t="e">
        <f t="shared" si="11"/>
        <v>#DIV/0!</v>
      </c>
      <c r="J22" s="35" t="e">
        <f t="shared" si="11"/>
        <v>#DIV/0!</v>
      </c>
      <c r="K22" s="34" t="e">
        <f t="shared" si="1"/>
        <v>#DIV/0!</v>
      </c>
      <c r="L22" s="17" t="e">
        <f t="shared" si="0"/>
        <v>#DIV/0!</v>
      </c>
      <c r="M22" s="75"/>
      <c r="N22" s="75"/>
      <c r="O22" s="75"/>
      <c r="P22" s="75"/>
      <c r="Q22" s="75"/>
      <c r="R22" s="75"/>
      <c r="S22" s="75"/>
      <c r="T22" s="75"/>
      <c r="U22" s="75"/>
    </row>
    <row r="23" spans="1:21" ht="26.25" x14ac:dyDescent="0.25">
      <c r="A23" s="27" t="s">
        <v>51</v>
      </c>
      <c r="B23" s="31" t="s">
        <v>52</v>
      </c>
      <c r="C23" s="23" t="s">
        <v>24</v>
      </c>
      <c r="D23" s="32" t="s">
        <v>23</v>
      </c>
      <c r="E23" s="35" t="e">
        <f t="shared" ref="E23:J23" si="12">E14/E7</f>
        <v>#DIV/0!</v>
      </c>
      <c r="F23" s="35" t="e">
        <f t="shared" si="12"/>
        <v>#DIV/0!</v>
      </c>
      <c r="G23" s="35" t="e">
        <f t="shared" si="12"/>
        <v>#DIV/0!</v>
      </c>
      <c r="H23" s="35" t="e">
        <f t="shared" si="12"/>
        <v>#DIV/0!</v>
      </c>
      <c r="I23" s="35" t="e">
        <f t="shared" si="12"/>
        <v>#DIV/0!</v>
      </c>
      <c r="J23" s="35" t="e">
        <f t="shared" si="12"/>
        <v>#DIV/0!</v>
      </c>
      <c r="K23" s="34" t="e">
        <f t="shared" si="1"/>
        <v>#DIV/0!</v>
      </c>
      <c r="L23" s="17" t="e">
        <f t="shared" si="0"/>
        <v>#DIV/0!</v>
      </c>
      <c r="M23" s="75"/>
      <c r="N23" s="75"/>
      <c r="O23" s="75"/>
      <c r="P23" s="75"/>
      <c r="Q23" s="75"/>
      <c r="R23" s="75"/>
      <c r="S23" s="75"/>
      <c r="T23" s="75"/>
      <c r="U23" s="75"/>
    </row>
    <row r="24" spans="1:21" x14ac:dyDescent="0.25">
      <c r="A24" s="27" t="s">
        <v>53</v>
      </c>
      <c r="B24" s="31" t="s">
        <v>54</v>
      </c>
      <c r="C24" s="23" t="s">
        <v>24</v>
      </c>
      <c r="D24" s="32" t="s">
        <v>23</v>
      </c>
      <c r="E24" s="35" t="e">
        <f t="shared" ref="E24:J24" si="13">E15/E7</f>
        <v>#DIV/0!</v>
      </c>
      <c r="F24" s="35" t="e">
        <f t="shared" si="13"/>
        <v>#DIV/0!</v>
      </c>
      <c r="G24" s="35" t="e">
        <f t="shared" si="13"/>
        <v>#DIV/0!</v>
      </c>
      <c r="H24" s="35" t="e">
        <f t="shared" si="13"/>
        <v>#DIV/0!</v>
      </c>
      <c r="I24" s="35" t="e">
        <f t="shared" si="13"/>
        <v>#DIV/0!</v>
      </c>
      <c r="J24" s="35" t="e">
        <f t="shared" si="13"/>
        <v>#DIV/0!</v>
      </c>
      <c r="K24" s="34" t="e">
        <f t="shared" si="1"/>
        <v>#DIV/0!</v>
      </c>
      <c r="L24" s="17" t="e">
        <f t="shared" si="0"/>
        <v>#DIV/0!</v>
      </c>
      <c r="M24" s="75"/>
      <c r="N24" s="75"/>
      <c r="O24" s="75"/>
      <c r="P24" s="75"/>
      <c r="Q24" s="75"/>
      <c r="R24" s="75"/>
      <c r="S24" s="75"/>
      <c r="T24" s="75"/>
      <c r="U24" s="75"/>
    </row>
    <row r="25" spans="1:21" x14ac:dyDescent="0.25">
      <c r="A25" s="27" t="s">
        <v>55</v>
      </c>
      <c r="B25" s="31" t="s">
        <v>56</v>
      </c>
      <c r="C25" s="23" t="s">
        <v>24</v>
      </c>
      <c r="D25" s="32" t="s">
        <v>23</v>
      </c>
      <c r="E25" s="33" t="e">
        <f t="shared" ref="E25:J25" si="14">E16/E7</f>
        <v>#DIV/0!</v>
      </c>
      <c r="F25" s="33" t="e">
        <f t="shared" si="14"/>
        <v>#DIV/0!</v>
      </c>
      <c r="G25" s="33" t="e">
        <f t="shared" si="14"/>
        <v>#DIV/0!</v>
      </c>
      <c r="H25" s="33" t="e">
        <f t="shared" si="14"/>
        <v>#DIV/0!</v>
      </c>
      <c r="I25" s="33" t="e">
        <f t="shared" si="14"/>
        <v>#DIV/0!</v>
      </c>
      <c r="J25" s="33" t="e">
        <f t="shared" si="14"/>
        <v>#DIV/0!</v>
      </c>
      <c r="K25" s="34" t="e">
        <f t="shared" si="1"/>
        <v>#DIV/0!</v>
      </c>
      <c r="L25" s="17" t="e">
        <f t="shared" si="0"/>
        <v>#DIV/0!</v>
      </c>
      <c r="M25" s="75"/>
      <c r="N25" s="75"/>
      <c r="O25" s="75"/>
      <c r="P25" s="75"/>
      <c r="Q25" s="75"/>
      <c r="R25" s="75"/>
      <c r="S25" s="75"/>
      <c r="T25" s="75"/>
      <c r="U25" s="75"/>
    </row>
    <row r="26" spans="1:21" x14ac:dyDescent="0.25">
      <c r="A26" s="27" t="s">
        <v>57</v>
      </c>
      <c r="B26" s="31" t="s">
        <v>58</v>
      </c>
      <c r="C26" s="23" t="s">
        <v>24</v>
      </c>
      <c r="D26" s="32" t="s">
        <v>23</v>
      </c>
      <c r="E26" s="33" t="e">
        <f t="shared" ref="E26:J26" si="15">E17/E7</f>
        <v>#DIV/0!</v>
      </c>
      <c r="F26" s="33" t="e">
        <f t="shared" si="15"/>
        <v>#DIV/0!</v>
      </c>
      <c r="G26" s="33" t="e">
        <f t="shared" si="15"/>
        <v>#DIV/0!</v>
      </c>
      <c r="H26" s="33" t="e">
        <f t="shared" si="15"/>
        <v>#DIV/0!</v>
      </c>
      <c r="I26" s="33" t="e">
        <f t="shared" si="15"/>
        <v>#DIV/0!</v>
      </c>
      <c r="J26" s="33" t="e">
        <f t="shared" si="15"/>
        <v>#DIV/0!</v>
      </c>
      <c r="K26" s="34" t="e">
        <f t="shared" si="1"/>
        <v>#DIV/0!</v>
      </c>
      <c r="L26" s="17" t="e">
        <f t="shared" si="0"/>
        <v>#DIV/0!</v>
      </c>
      <c r="M26" s="75"/>
      <c r="N26" s="75"/>
      <c r="O26" s="75"/>
      <c r="P26" s="75"/>
      <c r="Q26" s="75"/>
      <c r="R26" s="75"/>
      <c r="S26" s="75"/>
      <c r="T26" s="75"/>
      <c r="U26" s="75"/>
    </row>
    <row r="27" spans="1:21" x14ac:dyDescent="0.25">
      <c r="A27" s="36" t="s">
        <v>59</v>
      </c>
      <c r="B27" s="37" t="s">
        <v>60</v>
      </c>
      <c r="C27" s="38" t="s">
        <v>4</v>
      </c>
      <c r="D27" s="39" t="s">
        <v>23</v>
      </c>
      <c r="E27" s="40">
        <f t="shared" ref="E27:J27" si="16">E43-E9</f>
        <v>0</v>
      </c>
      <c r="F27" s="40">
        <f t="shared" si="16"/>
        <v>0</v>
      </c>
      <c r="G27" s="40">
        <f t="shared" si="16"/>
        <v>0</v>
      </c>
      <c r="H27" s="40">
        <f t="shared" si="16"/>
        <v>0</v>
      </c>
      <c r="I27" s="40">
        <f t="shared" si="16"/>
        <v>0</v>
      </c>
      <c r="J27" s="40">
        <f t="shared" si="16"/>
        <v>0</v>
      </c>
      <c r="K27" s="40">
        <f t="shared" si="1"/>
        <v>0</v>
      </c>
      <c r="L27" s="41" t="e">
        <f t="shared" si="0"/>
        <v>#DIV/0!</v>
      </c>
      <c r="M27" s="75"/>
      <c r="N27" s="75"/>
      <c r="O27" s="75"/>
      <c r="P27" s="75"/>
      <c r="Q27" s="75"/>
      <c r="R27" s="75"/>
      <c r="S27" s="75"/>
      <c r="T27" s="75"/>
      <c r="U27" s="75"/>
    </row>
    <row r="28" spans="1:21" x14ac:dyDescent="0.25">
      <c r="A28" s="36" t="s">
        <v>61</v>
      </c>
      <c r="B28" s="37" t="s">
        <v>62</v>
      </c>
      <c r="C28" s="42" t="s">
        <v>24</v>
      </c>
      <c r="D28" s="39" t="s">
        <v>23</v>
      </c>
      <c r="E28" s="43" t="e">
        <f t="shared" ref="E28:J28" si="17">E27/E7</f>
        <v>#DIV/0!</v>
      </c>
      <c r="F28" s="43" t="e">
        <f t="shared" si="17"/>
        <v>#DIV/0!</v>
      </c>
      <c r="G28" s="43" t="e">
        <f t="shared" si="17"/>
        <v>#DIV/0!</v>
      </c>
      <c r="H28" s="43" t="e">
        <f t="shared" si="17"/>
        <v>#DIV/0!</v>
      </c>
      <c r="I28" s="43" t="e">
        <f t="shared" si="17"/>
        <v>#DIV/0!</v>
      </c>
      <c r="J28" s="43" t="e">
        <f t="shared" si="17"/>
        <v>#DIV/0!</v>
      </c>
      <c r="K28" s="44" t="e">
        <f t="shared" si="1"/>
        <v>#DIV/0!</v>
      </c>
      <c r="L28" s="41" t="e">
        <f t="shared" si="0"/>
        <v>#DIV/0!</v>
      </c>
      <c r="M28" s="75"/>
      <c r="N28" s="75"/>
      <c r="O28" s="75"/>
      <c r="P28" s="75"/>
      <c r="Q28" s="75"/>
      <c r="R28" s="75"/>
      <c r="S28" s="75"/>
      <c r="T28" s="75"/>
      <c r="U28" s="75"/>
    </row>
    <row r="29" spans="1:21" ht="39" x14ac:dyDescent="0.25">
      <c r="A29" s="45" t="s">
        <v>63</v>
      </c>
      <c r="B29" s="103" t="s">
        <v>110</v>
      </c>
      <c r="C29" s="20" t="s">
        <v>4</v>
      </c>
      <c r="D29" s="107"/>
      <c r="E29" s="107"/>
      <c r="F29" s="107"/>
      <c r="G29" s="101"/>
      <c r="H29" s="101"/>
      <c r="I29" s="102">
        <f t="shared" ref="I29" si="18">E29+F29+G29+H29</f>
        <v>0</v>
      </c>
      <c r="J29" s="107"/>
      <c r="K29" s="17">
        <f t="shared" si="1"/>
        <v>0</v>
      </c>
      <c r="L29" s="17" t="e">
        <f t="shared" si="0"/>
        <v>#DIV/0!</v>
      </c>
      <c r="M29" s="75"/>
      <c r="N29" s="75"/>
      <c r="O29" s="75"/>
      <c r="P29" s="75"/>
      <c r="Q29" s="75"/>
      <c r="R29" s="75"/>
      <c r="S29" s="75"/>
      <c r="T29" s="75"/>
      <c r="U29" s="75"/>
    </row>
    <row r="30" spans="1:21" ht="26.25" x14ac:dyDescent="0.25">
      <c r="A30" s="45" t="s">
        <v>64</v>
      </c>
      <c r="B30" s="103" t="s">
        <v>111</v>
      </c>
      <c r="C30" s="20" t="s">
        <v>4</v>
      </c>
      <c r="D30" s="107"/>
      <c r="E30" s="107"/>
      <c r="F30" s="107"/>
      <c r="G30" s="101"/>
      <c r="H30" s="101"/>
      <c r="I30" s="102">
        <f t="shared" ref="I30" si="19">E30+F30+G30+H30</f>
        <v>0</v>
      </c>
      <c r="J30" s="107"/>
      <c r="K30" s="17">
        <f t="shared" ref="K30" si="20">I30-J30</f>
        <v>0</v>
      </c>
      <c r="L30" s="17" t="e">
        <f t="shared" ref="L30" si="21">K30/J30*100</f>
        <v>#DIV/0!</v>
      </c>
      <c r="M30" s="75"/>
      <c r="N30" s="75"/>
      <c r="O30" s="75"/>
      <c r="P30" s="75"/>
      <c r="Q30" s="75"/>
      <c r="R30" s="75"/>
      <c r="S30" s="75"/>
      <c r="T30" s="75"/>
      <c r="U30" s="75"/>
    </row>
    <row r="31" spans="1:21" ht="51.75" x14ac:dyDescent="0.25">
      <c r="A31" s="46" t="s">
        <v>65</v>
      </c>
      <c r="B31" s="104" t="s">
        <v>112</v>
      </c>
      <c r="C31" s="20" t="s">
        <v>4</v>
      </c>
      <c r="D31" s="108"/>
      <c r="E31" s="107"/>
      <c r="F31" s="107"/>
      <c r="G31" s="101"/>
      <c r="H31" s="101"/>
      <c r="I31" s="102">
        <f t="shared" ref="I31" si="22">E31+F31+G31+H31</f>
        <v>0</v>
      </c>
      <c r="J31" s="108"/>
      <c r="K31" s="17">
        <f t="shared" si="1"/>
        <v>0</v>
      </c>
      <c r="L31" s="17" t="e">
        <f t="shared" si="0"/>
        <v>#DIV/0!</v>
      </c>
      <c r="M31" s="75"/>
      <c r="N31" s="75"/>
      <c r="O31" s="75"/>
      <c r="P31" s="75"/>
      <c r="Q31" s="75"/>
      <c r="R31" s="75"/>
      <c r="S31" s="75"/>
      <c r="T31" s="75"/>
      <c r="U31" s="75"/>
    </row>
    <row r="32" spans="1:21" x14ac:dyDescent="0.25">
      <c r="A32" s="45">
        <v>9</v>
      </c>
      <c r="B32" s="19" t="s">
        <v>66</v>
      </c>
      <c r="C32" s="50" t="s">
        <v>4</v>
      </c>
      <c r="D32" s="51"/>
      <c r="E32" s="51"/>
      <c r="F32" s="51"/>
      <c r="G32" s="52"/>
      <c r="H32" s="52"/>
      <c r="I32" s="15">
        <f>H32</f>
        <v>0</v>
      </c>
      <c r="J32" s="51"/>
      <c r="K32" s="16">
        <f t="shared" si="1"/>
        <v>0</v>
      </c>
      <c r="L32" s="17" t="e">
        <f t="shared" ref="L32:L40" si="23">K32/J32*100</f>
        <v>#DIV/0!</v>
      </c>
      <c r="M32" s="75"/>
      <c r="N32" s="75"/>
      <c r="O32" s="75"/>
      <c r="P32" s="75"/>
      <c r="Q32" s="75"/>
      <c r="R32" s="75"/>
      <c r="S32" s="75"/>
      <c r="T32" s="75"/>
      <c r="U32" s="75"/>
    </row>
    <row r="33" spans="1:21" x14ac:dyDescent="0.25">
      <c r="A33" s="45">
        <v>10</v>
      </c>
      <c r="B33" s="19" t="s">
        <v>67</v>
      </c>
      <c r="C33" s="49" t="s">
        <v>68</v>
      </c>
      <c r="D33" s="53"/>
      <c r="E33" s="53"/>
      <c r="F33" s="53"/>
      <c r="G33" s="54"/>
      <c r="H33" s="54"/>
      <c r="I33" s="15">
        <f t="shared" ref="I33:I36" si="24">E33+F33+G33+H33</f>
        <v>0</v>
      </c>
      <c r="J33" s="53"/>
      <c r="K33" s="16">
        <f t="shared" si="1"/>
        <v>0</v>
      </c>
      <c r="L33" s="17" t="e">
        <f t="shared" si="23"/>
        <v>#DIV/0!</v>
      </c>
      <c r="M33" s="75"/>
      <c r="N33" s="75"/>
      <c r="O33" s="75"/>
      <c r="P33" s="75"/>
      <c r="Q33" s="75"/>
      <c r="R33" s="75"/>
      <c r="S33" s="75"/>
      <c r="T33" s="75"/>
      <c r="U33" s="75"/>
    </row>
    <row r="34" spans="1:21" x14ac:dyDescent="0.25">
      <c r="A34" s="45">
        <v>11</v>
      </c>
      <c r="B34" s="55" t="s">
        <v>69</v>
      </c>
      <c r="C34" s="49" t="s">
        <v>70</v>
      </c>
      <c r="D34" s="53"/>
      <c r="E34" s="53"/>
      <c r="F34" s="53"/>
      <c r="G34" s="54"/>
      <c r="H34" s="54"/>
      <c r="I34" s="15">
        <f t="shared" si="24"/>
        <v>0</v>
      </c>
      <c r="J34" s="53"/>
      <c r="K34" s="16">
        <f t="shared" si="1"/>
        <v>0</v>
      </c>
      <c r="L34" s="17" t="e">
        <f t="shared" si="23"/>
        <v>#DIV/0!</v>
      </c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26.25" x14ac:dyDescent="0.25">
      <c r="A35" s="45">
        <v>12</v>
      </c>
      <c r="B35" s="22" t="s">
        <v>71</v>
      </c>
      <c r="C35" s="56" t="s">
        <v>72</v>
      </c>
      <c r="D35" s="53"/>
      <c r="E35" s="53"/>
      <c r="F35" s="53"/>
      <c r="G35" s="54"/>
      <c r="H35" s="54"/>
      <c r="I35" s="15">
        <f t="shared" si="24"/>
        <v>0</v>
      </c>
      <c r="J35" s="53"/>
      <c r="K35" s="16">
        <f t="shared" si="1"/>
        <v>0</v>
      </c>
      <c r="L35" s="17" t="e">
        <f t="shared" si="23"/>
        <v>#DIV/0!</v>
      </c>
      <c r="M35" s="75"/>
      <c r="N35" s="75"/>
      <c r="O35" s="75"/>
      <c r="P35" s="75"/>
      <c r="Q35" s="75"/>
      <c r="R35" s="75"/>
      <c r="S35" s="75"/>
      <c r="T35" s="75"/>
      <c r="U35" s="75"/>
    </row>
    <row r="36" spans="1:21" x14ac:dyDescent="0.25">
      <c r="A36" s="45">
        <v>13</v>
      </c>
      <c r="B36" s="22" t="s">
        <v>73</v>
      </c>
      <c r="C36" s="56" t="s">
        <v>74</v>
      </c>
      <c r="D36" s="53"/>
      <c r="E36" s="53"/>
      <c r="F36" s="53"/>
      <c r="G36" s="54"/>
      <c r="H36" s="54"/>
      <c r="I36" s="15">
        <f t="shared" si="24"/>
        <v>0</v>
      </c>
      <c r="J36" s="53"/>
      <c r="K36" s="16">
        <f t="shared" si="1"/>
        <v>0</v>
      </c>
      <c r="L36" s="17" t="e">
        <f t="shared" si="23"/>
        <v>#DIV/0!</v>
      </c>
      <c r="M36" s="75"/>
      <c r="N36" s="75" t="s">
        <v>85</v>
      </c>
      <c r="O36" s="75"/>
      <c r="P36" s="75"/>
      <c r="Q36" s="75"/>
      <c r="R36" s="75"/>
      <c r="S36" s="75"/>
      <c r="T36" s="75"/>
      <c r="U36" s="75"/>
    </row>
    <row r="37" spans="1:21" x14ac:dyDescent="0.25">
      <c r="A37" s="105" t="s">
        <v>113</v>
      </c>
      <c r="B37" s="22" t="s">
        <v>114</v>
      </c>
      <c r="C37" s="20" t="s">
        <v>115</v>
      </c>
      <c r="D37" s="106" t="e">
        <f>D34/D36</f>
        <v>#DIV/0!</v>
      </c>
      <c r="E37" s="106" t="e">
        <f t="shared" ref="E37:K37" si="25">E34/E36</f>
        <v>#DIV/0!</v>
      </c>
      <c r="F37" s="106" t="e">
        <f t="shared" si="25"/>
        <v>#DIV/0!</v>
      </c>
      <c r="G37" s="106" t="e">
        <f t="shared" si="25"/>
        <v>#DIV/0!</v>
      </c>
      <c r="H37" s="106" t="e">
        <f t="shared" si="25"/>
        <v>#DIV/0!</v>
      </c>
      <c r="I37" s="106" t="e">
        <f t="shared" si="25"/>
        <v>#DIV/0!</v>
      </c>
      <c r="J37" s="106" t="e">
        <f t="shared" si="25"/>
        <v>#DIV/0!</v>
      </c>
      <c r="K37" s="106" t="e">
        <f t="shared" si="25"/>
        <v>#DIV/0!</v>
      </c>
      <c r="L37" s="17" t="e">
        <f t="shared" si="23"/>
        <v>#DIV/0!</v>
      </c>
      <c r="M37" s="75"/>
      <c r="N37" s="75" t="s">
        <v>86</v>
      </c>
      <c r="O37" s="75"/>
      <c r="P37" s="75"/>
      <c r="Q37" s="75"/>
      <c r="R37" s="75"/>
      <c r="S37" s="75"/>
      <c r="T37" s="75"/>
      <c r="U37" s="75"/>
    </row>
    <row r="38" spans="1:21" x14ac:dyDescent="0.25">
      <c r="A38" s="45">
        <v>14</v>
      </c>
      <c r="B38" s="22" t="s">
        <v>75</v>
      </c>
      <c r="C38" s="2" t="s">
        <v>76</v>
      </c>
      <c r="D38" s="30"/>
      <c r="E38" s="30"/>
      <c r="F38" s="30"/>
      <c r="G38" s="30"/>
      <c r="H38" s="30"/>
      <c r="I38" s="26">
        <f>H38</f>
        <v>0</v>
      </c>
      <c r="J38" s="30"/>
      <c r="K38" s="16">
        <f t="shared" si="1"/>
        <v>0</v>
      </c>
      <c r="L38" s="17" t="e">
        <f t="shared" si="23"/>
        <v>#DIV/0!</v>
      </c>
      <c r="M38" s="75"/>
      <c r="N38" s="75"/>
      <c r="O38" s="75"/>
      <c r="P38" s="75"/>
      <c r="Q38" s="75"/>
      <c r="R38" s="75"/>
      <c r="S38" s="75"/>
      <c r="T38" s="75"/>
      <c r="U38" s="75"/>
    </row>
    <row r="39" spans="1:21" x14ac:dyDescent="0.25">
      <c r="A39" s="45">
        <v>15</v>
      </c>
      <c r="B39" s="28" t="s">
        <v>77</v>
      </c>
      <c r="C39" s="57" t="s">
        <v>76</v>
      </c>
      <c r="D39" s="30"/>
      <c r="E39" s="30"/>
      <c r="F39" s="30"/>
      <c r="G39" s="30"/>
      <c r="H39" s="30"/>
      <c r="I39" s="26">
        <f t="shared" ref="I39:I42" si="26">H39</f>
        <v>0</v>
      </c>
      <c r="J39" s="30"/>
      <c r="K39" s="16">
        <f t="shared" si="1"/>
        <v>0</v>
      </c>
      <c r="L39" s="17" t="e">
        <f t="shared" si="23"/>
        <v>#DIV/0!</v>
      </c>
      <c r="M39" s="75"/>
      <c r="N39" s="75" t="s">
        <v>87</v>
      </c>
      <c r="O39" s="75"/>
      <c r="P39" s="75"/>
      <c r="Q39" s="75"/>
      <c r="R39" s="75"/>
      <c r="S39" s="75" t="s">
        <v>73</v>
      </c>
      <c r="T39" s="75"/>
      <c r="U39" s="75"/>
    </row>
    <row r="40" spans="1:21" x14ac:dyDescent="0.25">
      <c r="A40" s="45">
        <v>16</v>
      </c>
      <c r="B40" s="19" t="s">
        <v>78</v>
      </c>
      <c r="C40" s="57" t="s">
        <v>79</v>
      </c>
      <c r="D40" s="53"/>
      <c r="E40" s="53"/>
      <c r="F40" s="53"/>
      <c r="G40" s="53"/>
      <c r="H40" s="53"/>
      <c r="I40" s="26">
        <f t="shared" si="26"/>
        <v>0</v>
      </c>
      <c r="J40" s="53"/>
      <c r="K40" s="16">
        <f t="shared" si="1"/>
        <v>0</v>
      </c>
      <c r="L40" s="17" t="e">
        <f t="shared" si="23"/>
        <v>#DIV/0!</v>
      </c>
      <c r="M40" s="75"/>
      <c r="N40" s="75"/>
      <c r="O40" s="75"/>
      <c r="P40" s="75"/>
      <c r="Q40" s="75"/>
      <c r="R40" s="75"/>
      <c r="S40" s="75"/>
      <c r="T40" s="75"/>
      <c r="U40" s="75"/>
    </row>
    <row r="41" spans="1:21" ht="26.25" x14ac:dyDescent="0.25">
      <c r="A41" s="45">
        <v>17</v>
      </c>
      <c r="B41" s="58" t="s">
        <v>80</v>
      </c>
      <c r="C41" s="23" t="s">
        <v>24</v>
      </c>
      <c r="D41" s="59"/>
      <c r="E41" s="59"/>
      <c r="F41" s="59"/>
      <c r="G41" s="59"/>
      <c r="H41" s="59"/>
      <c r="I41" s="122">
        <f t="shared" si="26"/>
        <v>0</v>
      </c>
      <c r="J41" s="59"/>
      <c r="K41" s="60" t="s">
        <v>23</v>
      </c>
      <c r="L41" s="60" t="s">
        <v>23</v>
      </c>
    </row>
    <row r="42" spans="1:21" x14ac:dyDescent="0.25">
      <c r="A42" s="45">
        <v>18</v>
      </c>
      <c r="B42" s="61" t="s">
        <v>83</v>
      </c>
      <c r="C42" s="23" t="s">
        <v>24</v>
      </c>
      <c r="D42" s="59"/>
      <c r="E42" s="59"/>
      <c r="F42" s="59"/>
      <c r="G42" s="59"/>
      <c r="H42" s="59"/>
      <c r="I42" s="122">
        <f t="shared" si="26"/>
        <v>0</v>
      </c>
      <c r="J42" s="59"/>
      <c r="K42" s="60" t="s">
        <v>23</v>
      </c>
      <c r="L42" s="60" t="s">
        <v>23</v>
      </c>
    </row>
    <row r="43" spans="1:21" ht="51.75" x14ac:dyDescent="0.25">
      <c r="A43" s="46" t="s">
        <v>81</v>
      </c>
      <c r="B43" s="12" t="s">
        <v>116</v>
      </c>
      <c r="C43" s="20" t="s">
        <v>4</v>
      </c>
      <c r="D43" s="17">
        <f t="shared" ref="D43:K43" si="27">D29+D30+D31</f>
        <v>0</v>
      </c>
      <c r="E43" s="17">
        <f t="shared" si="27"/>
        <v>0</v>
      </c>
      <c r="F43" s="17">
        <f t="shared" si="27"/>
        <v>0</v>
      </c>
      <c r="G43" s="17">
        <f t="shared" si="27"/>
        <v>0</v>
      </c>
      <c r="H43" s="17">
        <f t="shared" si="27"/>
        <v>0</v>
      </c>
      <c r="I43" s="17">
        <f t="shared" si="27"/>
        <v>0</v>
      </c>
      <c r="J43" s="17">
        <f t="shared" si="27"/>
        <v>0</v>
      </c>
      <c r="K43" s="17">
        <f t="shared" si="27"/>
        <v>0</v>
      </c>
      <c r="L43" s="17" t="e">
        <f>K43/J43*100</f>
        <v>#DIV/0!</v>
      </c>
    </row>
    <row r="44" spans="1:21" ht="64.5" x14ac:dyDescent="0.25">
      <c r="A44" s="46" t="s">
        <v>82</v>
      </c>
      <c r="B44" s="19" t="s">
        <v>117</v>
      </c>
      <c r="C44" s="23" t="s">
        <v>24</v>
      </c>
      <c r="D44" s="60" t="s">
        <v>23</v>
      </c>
      <c r="E44" s="47" t="e">
        <f t="shared" ref="E44:J44" si="28">E43/E7</f>
        <v>#DIV/0!</v>
      </c>
      <c r="F44" s="47" t="e">
        <f t="shared" si="28"/>
        <v>#DIV/0!</v>
      </c>
      <c r="G44" s="47" t="e">
        <f t="shared" si="28"/>
        <v>#DIV/0!</v>
      </c>
      <c r="H44" s="47" t="e">
        <f t="shared" si="28"/>
        <v>#DIV/0!</v>
      </c>
      <c r="I44" s="48" t="e">
        <f t="shared" si="28"/>
        <v>#DIV/0!</v>
      </c>
      <c r="J44" s="47" t="e">
        <f t="shared" si="28"/>
        <v>#DIV/0!</v>
      </c>
      <c r="K44" s="34" t="e">
        <f t="shared" ref="K44:K47" si="29">I44-J44</f>
        <v>#DIV/0!</v>
      </c>
      <c r="L44" s="17" t="e">
        <f>K44/J44*100</f>
        <v>#DIV/0!</v>
      </c>
    </row>
    <row r="45" spans="1:21" ht="26.25" x14ac:dyDescent="0.25">
      <c r="A45" s="45" t="s">
        <v>121</v>
      </c>
      <c r="B45" s="19" t="s">
        <v>118</v>
      </c>
      <c r="C45" s="23" t="s">
        <v>24</v>
      </c>
      <c r="D45" s="60" t="s">
        <v>23</v>
      </c>
      <c r="E45" s="47" t="e">
        <f t="shared" ref="E45:J45" si="30">E29/E7</f>
        <v>#DIV/0!</v>
      </c>
      <c r="F45" s="47" t="e">
        <f t="shared" si="30"/>
        <v>#DIV/0!</v>
      </c>
      <c r="G45" s="47" t="e">
        <f t="shared" si="30"/>
        <v>#DIV/0!</v>
      </c>
      <c r="H45" s="47" t="e">
        <f t="shared" si="30"/>
        <v>#DIV/0!</v>
      </c>
      <c r="I45" s="48" t="e">
        <f t="shared" si="30"/>
        <v>#DIV/0!</v>
      </c>
      <c r="J45" s="47" t="e">
        <f t="shared" si="30"/>
        <v>#DIV/0!</v>
      </c>
      <c r="K45" s="34" t="e">
        <f t="shared" si="29"/>
        <v>#DIV/0!</v>
      </c>
      <c r="L45" s="17" t="e">
        <f>K45/J45*100</f>
        <v>#DIV/0!</v>
      </c>
    </row>
    <row r="46" spans="1:21" ht="26.25" x14ac:dyDescent="0.25">
      <c r="A46" s="45" t="s">
        <v>122</v>
      </c>
      <c r="B46" s="19" t="s">
        <v>119</v>
      </c>
      <c r="C46" s="23" t="s">
        <v>24</v>
      </c>
      <c r="D46" s="60" t="s">
        <v>23</v>
      </c>
      <c r="E46" s="47" t="e">
        <f>E30/E7</f>
        <v>#DIV/0!</v>
      </c>
      <c r="F46" s="47" t="e">
        <f t="shared" ref="F46:J46" si="31">F30/F7</f>
        <v>#DIV/0!</v>
      </c>
      <c r="G46" s="47" t="e">
        <f t="shared" si="31"/>
        <v>#DIV/0!</v>
      </c>
      <c r="H46" s="47" t="e">
        <f t="shared" si="31"/>
        <v>#DIV/0!</v>
      </c>
      <c r="I46" s="47" t="e">
        <f t="shared" si="31"/>
        <v>#DIV/0!</v>
      </c>
      <c r="J46" s="47" t="e">
        <f t="shared" si="31"/>
        <v>#DIV/0!</v>
      </c>
      <c r="K46" s="34" t="e">
        <f t="shared" si="29"/>
        <v>#DIV/0!</v>
      </c>
      <c r="L46" s="17" t="e">
        <f>K46/J46*100</f>
        <v>#DIV/0!</v>
      </c>
    </row>
    <row r="47" spans="1:21" ht="26.25" x14ac:dyDescent="0.25">
      <c r="A47" s="45" t="s">
        <v>123</v>
      </c>
      <c r="B47" s="19" t="s">
        <v>120</v>
      </c>
      <c r="C47" s="23" t="s">
        <v>24</v>
      </c>
      <c r="D47" s="60" t="s">
        <v>23</v>
      </c>
      <c r="E47" s="47" t="e">
        <f t="shared" ref="E47:J47" si="32">E31/E7</f>
        <v>#DIV/0!</v>
      </c>
      <c r="F47" s="47" t="e">
        <f t="shared" si="32"/>
        <v>#DIV/0!</v>
      </c>
      <c r="G47" s="47" t="e">
        <f t="shared" si="32"/>
        <v>#DIV/0!</v>
      </c>
      <c r="H47" s="47" t="e">
        <f t="shared" si="32"/>
        <v>#DIV/0!</v>
      </c>
      <c r="I47" s="48" t="e">
        <f t="shared" si="32"/>
        <v>#DIV/0!</v>
      </c>
      <c r="J47" s="47" t="e">
        <f t="shared" si="32"/>
        <v>#DIV/0!</v>
      </c>
      <c r="K47" s="34" t="e">
        <f t="shared" si="29"/>
        <v>#DIV/0!</v>
      </c>
      <c r="L47" s="17" t="e">
        <f>K47/J47*100</f>
        <v>#DIV/0!</v>
      </c>
    </row>
    <row r="48" spans="1:21" x14ac:dyDescent="0.25">
      <c r="A48" s="45">
        <v>21</v>
      </c>
      <c r="B48" s="62" t="s">
        <v>84</v>
      </c>
      <c r="C48" s="63" t="s">
        <v>4</v>
      </c>
      <c r="D48" s="64"/>
      <c r="E48" s="64"/>
      <c r="F48" s="64"/>
      <c r="G48" s="64"/>
      <c r="H48" s="64"/>
      <c r="I48" s="65"/>
      <c r="J48" s="64"/>
      <c r="K48" s="66"/>
      <c r="L48" s="66"/>
    </row>
    <row r="49" spans="1:13" ht="51.75" x14ac:dyDescent="0.25">
      <c r="A49" s="105" t="s">
        <v>124</v>
      </c>
      <c r="B49" s="114" t="s">
        <v>129</v>
      </c>
      <c r="C49" s="67" t="s">
        <v>4</v>
      </c>
      <c r="D49" s="60" t="s">
        <v>23</v>
      </c>
      <c r="E49" s="107"/>
      <c r="F49" s="109" t="s">
        <v>23</v>
      </c>
      <c r="G49" s="109" t="s">
        <v>23</v>
      </c>
      <c r="H49" s="109" t="s">
        <v>23</v>
      </c>
      <c r="I49" s="110">
        <f t="shared" ref="I49" si="33">E49</f>
        <v>0</v>
      </c>
      <c r="J49" s="60" t="s">
        <v>23</v>
      </c>
      <c r="K49" s="60" t="s">
        <v>23</v>
      </c>
      <c r="L49" s="60" t="s">
        <v>23</v>
      </c>
    </row>
    <row r="50" spans="1:13" ht="26.25" x14ac:dyDescent="0.25">
      <c r="A50" s="105" t="s">
        <v>125</v>
      </c>
      <c r="B50" s="62" t="s">
        <v>131</v>
      </c>
      <c r="C50" s="68" t="s">
        <v>4</v>
      </c>
      <c r="D50" s="60" t="s">
        <v>23</v>
      </c>
      <c r="E50" s="107"/>
      <c r="F50" s="107"/>
      <c r="G50" s="107"/>
      <c r="H50" s="107"/>
      <c r="I50" s="110">
        <f>E50+F50+G50+H50</f>
        <v>0</v>
      </c>
      <c r="J50" s="60" t="s">
        <v>23</v>
      </c>
      <c r="K50" s="60" t="s">
        <v>23</v>
      </c>
      <c r="L50" s="60" t="s">
        <v>23</v>
      </c>
    </row>
    <row r="51" spans="1:13" ht="51.75" x14ac:dyDescent="0.25">
      <c r="A51" s="105" t="s">
        <v>126</v>
      </c>
      <c r="B51" s="114" t="s">
        <v>130</v>
      </c>
      <c r="C51" s="68" t="s">
        <v>4</v>
      </c>
      <c r="D51" s="60" t="s">
        <v>23</v>
      </c>
      <c r="E51" s="109" t="s">
        <v>23</v>
      </c>
      <c r="F51" s="109" t="s">
        <v>23</v>
      </c>
      <c r="G51" s="109" t="s">
        <v>23</v>
      </c>
      <c r="H51" s="107"/>
      <c r="I51" s="110">
        <f>H51</f>
        <v>0</v>
      </c>
      <c r="J51" s="60" t="s">
        <v>23</v>
      </c>
      <c r="K51" s="60" t="s">
        <v>23</v>
      </c>
      <c r="L51" s="60" t="s">
        <v>23</v>
      </c>
    </row>
    <row r="52" spans="1:13" x14ac:dyDescent="0.25">
      <c r="A52" s="69"/>
      <c r="B52" s="70"/>
      <c r="C52" s="71"/>
      <c r="D52" s="72"/>
      <c r="E52" s="72"/>
      <c r="F52" s="72"/>
      <c r="G52" s="72"/>
      <c r="H52" s="72"/>
      <c r="I52" s="73"/>
      <c r="J52" s="72"/>
      <c r="K52" s="72"/>
      <c r="L52" s="10"/>
    </row>
    <row r="53" spans="1:13" x14ac:dyDescent="0.25">
      <c r="A53" s="69"/>
      <c r="B53" s="74" t="s">
        <v>133</v>
      </c>
      <c r="C53" s="71"/>
      <c r="D53" s="72"/>
      <c r="E53" s="72"/>
      <c r="F53" s="72"/>
      <c r="G53" s="72"/>
      <c r="H53" s="72"/>
      <c r="I53" s="73"/>
      <c r="J53" s="72"/>
      <c r="K53" s="72"/>
      <c r="L53" s="10"/>
    </row>
    <row r="55" spans="1:13" x14ac:dyDescent="0.25">
      <c r="B55" s="76" t="s">
        <v>88</v>
      </c>
    </row>
    <row r="56" spans="1:13" x14ac:dyDescent="0.25">
      <c r="B56" s="76" t="s">
        <v>89</v>
      </c>
    </row>
    <row r="58" spans="1:13" x14ac:dyDescent="0.25">
      <c r="B58" s="79" t="s">
        <v>97</v>
      </c>
    </row>
    <row r="60" spans="1:13" x14ac:dyDescent="0.2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x14ac:dyDescent="0.2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</sheetData>
  <mergeCells count="1">
    <mergeCell ref="B1:E1"/>
  </mergeCells>
  <pageMargins left="0.19685039370078741" right="0.19685039370078741" top="0.19685039370078741" bottom="0.19685039370078741" header="0.31496062992125984" footer="0.31496062992125984"/>
  <pageSetup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tabSelected="1" topLeftCell="C1" workbookViewId="0">
      <selection activeCell="L19" sqref="L19"/>
    </sheetView>
  </sheetViews>
  <sheetFormatPr defaultRowHeight="15" x14ac:dyDescent="0.25"/>
  <cols>
    <col min="1" max="1" width="28.42578125" bestFit="1" customWidth="1"/>
    <col min="2" max="2" width="11" customWidth="1"/>
    <col min="3" max="3" width="11.42578125" customWidth="1"/>
    <col min="4" max="4" width="11.140625" customWidth="1"/>
    <col min="5" max="5" width="11.85546875" customWidth="1"/>
    <col min="6" max="6" width="14.28515625" customWidth="1"/>
    <col min="7" max="7" width="15.28515625" customWidth="1"/>
    <col min="9" max="9" width="14.5703125" customWidth="1"/>
    <col min="10" max="10" width="15.140625" customWidth="1"/>
    <col min="12" max="12" width="14.5703125" customWidth="1"/>
    <col min="13" max="13" width="14.7109375" customWidth="1"/>
  </cols>
  <sheetData>
    <row r="1" spans="1:14" ht="15.75" x14ac:dyDescent="0.25">
      <c r="N1" s="142" t="s">
        <v>141</v>
      </c>
    </row>
    <row r="2" spans="1:14" ht="15.75" x14ac:dyDescent="0.25">
      <c r="A2" s="146" t="s">
        <v>134</v>
      </c>
      <c r="B2" s="146"/>
      <c r="C2" s="146"/>
      <c r="D2" s="3" t="s">
        <v>12</v>
      </c>
      <c r="E2" s="3"/>
      <c r="F2" s="3"/>
      <c r="N2" s="144" t="s">
        <v>140</v>
      </c>
    </row>
    <row r="3" spans="1:14" ht="15.75" x14ac:dyDescent="0.25">
      <c r="A3" s="1" t="s">
        <v>137</v>
      </c>
      <c r="B3" s="112"/>
      <c r="C3" s="112"/>
      <c r="D3" s="3" t="s">
        <v>13</v>
      </c>
      <c r="E3" s="3"/>
      <c r="F3" s="3"/>
      <c r="N3" s="143" t="s">
        <v>127</v>
      </c>
    </row>
    <row r="4" spans="1:14" x14ac:dyDescent="0.25">
      <c r="A4" s="113" t="s">
        <v>138</v>
      </c>
      <c r="B4" s="111"/>
      <c r="C4" s="111"/>
      <c r="D4" s="3" t="s">
        <v>14</v>
      </c>
      <c r="E4" s="3"/>
      <c r="F4" s="3"/>
      <c r="G4" s="3"/>
      <c r="H4" s="4"/>
    </row>
    <row r="5" spans="1:14" ht="15.75" thickBot="1" x14ac:dyDescent="0.3">
      <c r="B5" s="5"/>
    </row>
    <row r="6" spans="1:14" ht="60.75" thickBot="1" x14ac:dyDescent="0.3">
      <c r="A6" s="87" t="s">
        <v>0</v>
      </c>
      <c r="B6" s="88" t="s">
        <v>1</v>
      </c>
      <c r="C6" s="89" t="s">
        <v>98</v>
      </c>
      <c r="D6" s="89" t="s">
        <v>99</v>
      </c>
      <c r="E6" s="89" t="s">
        <v>100</v>
      </c>
      <c r="F6" s="90" t="s">
        <v>101</v>
      </c>
      <c r="G6" s="91" t="s">
        <v>102</v>
      </c>
      <c r="H6" s="91" t="s">
        <v>2</v>
      </c>
      <c r="I6" s="90" t="s">
        <v>103</v>
      </c>
      <c r="J6" s="91" t="s">
        <v>104</v>
      </c>
      <c r="K6" s="91" t="s">
        <v>2</v>
      </c>
      <c r="L6" s="90" t="s">
        <v>105</v>
      </c>
      <c r="M6" s="91" t="s">
        <v>106</v>
      </c>
      <c r="N6" s="92" t="s">
        <v>2</v>
      </c>
    </row>
    <row r="7" spans="1:14" x14ac:dyDescent="0.25">
      <c r="A7" s="85"/>
      <c r="B7" s="86"/>
      <c r="C7" s="85"/>
      <c r="D7" s="85"/>
      <c r="E7" s="135"/>
      <c r="F7" s="135"/>
      <c r="G7" s="135"/>
      <c r="H7" s="85"/>
      <c r="I7" s="85"/>
      <c r="J7" s="85"/>
      <c r="K7" s="85"/>
      <c r="L7" s="85"/>
      <c r="M7" s="85"/>
      <c r="N7" s="85"/>
    </row>
    <row r="8" spans="1:14" x14ac:dyDescent="0.25">
      <c r="A8" s="80" t="s">
        <v>107</v>
      </c>
      <c r="B8" s="81" t="s">
        <v>3</v>
      </c>
      <c r="C8" s="82"/>
      <c r="D8" s="82"/>
      <c r="E8" s="136">
        <f t="shared" ref="E8:E13" si="0">SUM(C8:D8)</f>
        <v>0</v>
      </c>
      <c r="F8" s="137"/>
      <c r="G8" s="136">
        <f t="shared" ref="G8:G13" si="1">F8-C8</f>
        <v>0</v>
      </c>
      <c r="H8" s="83" t="e">
        <f t="shared" ref="H8:H13" si="2">G8/C8</f>
        <v>#DIV/0!</v>
      </c>
      <c r="I8" s="131"/>
      <c r="J8" s="136">
        <f t="shared" ref="J8:J13" si="3">I8-D8</f>
        <v>0</v>
      </c>
      <c r="K8" s="83" t="e">
        <f t="shared" ref="K8:K13" si="4">J8/D8</f>
        <v>#DIV/0!</v>
      </c>
      <c r="L8" s="84">
        <f>F8+I8</f>
        <v>0</v>
      </c>
      <c r="M8" s="80">
        <f t="shared" ref="M8:M13" si="5">L8-E8</f>
        <v>0</v>
      </c>
      <c r="N8" s="83" t="e">
        <f t="shared" ref="N8:N13" si="6">M8/E8</f>
        <v>#DIV/0!</v>
      </c>
    </row>
    <row r="9" spans="1:14" x14ac:dyDescent="0.25">
      <c r="A9" s="80" t="s">
        <v>108</v>
      </c>
      <c r="B9" s="81" t="s">
        <v>4</v>
      </c>
      <c r="C9" s="82"/>
      <c r="D9" s="82"/>
      <c r="E9" s="125">
        <f t="shared" si="0"/>
        <v>0</v>
      </c>
      <c r="F9" s="82"/>
      <c r="G9" s="125">
        <f t="shared" si="1"/>
        <v>0</v>
      </c>
      <c r="H9" s="83" t="e">
        <f t="shared" si="2"/>
        <v>#DIV/0!</v>
      </c>
      <c r="I9" s="131"/>
      <c r="J9" s="125">
        <f t="shared" si="3"/>
        <v>0</v>
      </c>
      <c r="K9" s="83" t="e">
        <f t="shared" si="4"/>
        <v>#DIV/0!</v>
      </c>
      <c r="L9" s="138">
        <f t="shared" ref="L9:L12" si="7">F9+I9</f>
        <v>0</v>
      </c>
      <c r="M9" s="138">
        <f t="shared" si="5"/>
        <v>0</v>
      </c>
      <c r="N9" s="83" t="e">
        <f t="shared" si="6"/>
        <v>#DIV/0!</v>
      </c>
    </row>
    <row r="10" spans="1:14" x14ac:dyDescent="0.25">
      <c r="A10" s="80" t="s">
        <v>109</v>
      </c>
      <c r="B10" s="81" t="s">
        <v>4</v>
      </c>
      <c r="C10" s="82"/>
      <c r="D10" s="82"/>
      <c r="E10" s="125">
        <f t="shared" si="0"/>
        <v>0</v>
      </c>
      <c r="F10" s="82"/>
      <c r="G10" s="125">
        <f t="shared" si="1"/>
        <v>0</v>
      </c>
      <c r="H10" s="83" t="e">
        <f t="shared" si="2"/>
        <v>#DIV/0!</v>
      </c>
      <c r="I10" s="131"/>
      <c r="J10" s="125">
        <f t="shared" si="3"/>
        <v>0</v>
      </c>
      <c r="K10" s="83" t="e">
        <f t="shared" si="4"/>
        <v>#DIV/0!</v>
      </c>
      <c r="L10" s="138">
        <f t="shared" si="7"/>
        <v>0</v>
      </c>
      <c r="M10" s="138">
        <f t="shared" si="5"/>
        <v>0</v>
      </c>
      <c r="N10" s="83" t="e">
        <f t="shared" si="6"/>
        <v>#DIV/0!</v>
      </c>
    </row>
    <row r="11" spans="1:14" ht="15.75" thickBot="1" x14ac:dyDescent="0.3">
      <c r="A11" s="93" t="s">
        <v>5</v>
      </c>
      <c r="B11" s="94" t="s">
        <v>4</v>
      </c>
      <c r="C11" s="129">
        <f>C9+C10</f>
        <v>0</v>
      </c>
      <c r="D11" s="129">
        <f t="shared" ref="D11:F11" si="8">D9+D10</f>
        <v>0</v>
      </c>
      <c r="E11" s="126">
        <f t="shared" si="0"/>
        <v>0</v>
      </c>
      <c r="F11" s="129">
        <f t="shared" si="8"/>
        <v>0</v>
      </c>
      <c r="G11" s="126">
        <f t="shared" si="1"/>
        <v>0</v>
      </c>
      <c r="H11" s="95" t="e">
        <f t="shared" si="2"/>
        <v>#DIV/0!</v>
      </c>
      <c r="I11" s="132">
        <f t="shared" ref="I11" si="9">I9+I10</f>
        <v>0</v>
      </c>
      <c r="J11" s="126">
        <f t="shared" si="3"/>
        <v>0</v>
      </c>
      <c r="K11" s="95" t="e">
        <f t="shared" si="4"/>
        <v>#DIV/0!</v>
      </c>
      <c r="L11" s="132">
        <f>L9+L10</f>
        <v>0</v>
      </c>
      <c r="M11" s="139">
        <f t="shared" si="5"/>
        <v>0</v>
      </c>
      <c r="N11" s="95" t="e">
        <f t="shared" si="6"/>
        <v>#DIV/0!</v>
      </c>
    </row>
    <row r="12" spans="1:14" ht="15.75" thickBot="1" x14ac:dyDescent="0.3">
      <c r="A12" s="87" t="s">
        <v>6</v>
      </c>
      <c r="B12" s="88" t="s">
        <v>4</v>
      </c>
      <c r="C12" s="97"/>
      <c r="D12" s="98"/>
      <c r="E12" s="127">
        <f t="shared" si="0"/>
        <v>0</v>
      </c>
      <c r="F12" s="97"/>
      <c r="G12" s="127">
        <f t="shared" si="1"/>
        <v>0</v>
      </c>
      <c r="H12" s="99" t="e">
        <f t="shared" si="2"/>
        <v>#DIV/0!</v>
      </c>
      <c r="I12" s="133"/>
      <c r="J12" s="127">
        <f t="shared" si="3"/>
        <v>0</v>
      </c>
      <c r="K12" s="99" t="e">
        <f t="shared" si="4"/>
        <v>#DIV/0!</v>
      </c>
      <c r="L12" s="140">
        <f t="shared" si="7"/>
        <v>0</v>
      </c>
      <c r="M12" s="140">
        <f t="shared" si="5"/>
        <v>0</v>
      </c>
      <c r="N12" s="100" t="e">
        <f t="shared" si="6"/>
        <v>#DIV/0!</v>
      </c>
    </row>
    <row r="13" spans="1:14" x14ac:dyDescent="0.25">
      <c r="A13" s="85" t="s">
        <v>7</v>
      </c>
      <c r="B13" s="86" t="s">
        <v>4</v>
      </c>
      <c r="C13" s="130">
        <f>C11+C12</f>
        <v>0</v>
      </c>
      <c r="D13" s="130">
        <f t="shared" ref="D13:F13" si="10">D11+D12</f>
        <v>0</v>
      </c>
      <c r="E13" s="128">
        <f t="shared" si="0"/>
        <v>0</v>
      </c>
      <c r="F13" s="130">
        <f t="shared" si="10"/>
        <v>0</v>
      </c>
      <c r="G13" s="128">
        <f t="shared" si="1"/>
        <v>0</v>
      </c>
      <c r="H13" s="96" t="e">
        <f t="shared" si="2"/>
        <v>#DIV/0!</v>
      </c>
      <c r="I13" s="134">
        <f t="shared" ref="I13" si="11">I11+I12</f>
        <v>0</v>
      </c>
      <c r="J13" s="128">
        <f t="shared" si="3"/>
        <v>0</v>
      </c>
      <c r="K13" s="96" t="e">
        <f t="shared" si="4"/>
        <v>#DIV/0!</v>
      </c>
      <c r="L13" s="134">
        <f t="shared" ref="L13" si="12">L11+L12</f>
        <v>0</v>
      </c>
      <c r="M13" s="141">
        <f t="shared" si="5"/>
        <v>0</v>
      </c>
      <c r="N13" s="96" t="e">
        <f t="shared" si="6"/>
        <v>#DIV/0!</v>
      </c>
    </row>
    <row r="14" spans="1:14" x14ac:dyDescent="0.25">
      <c r="A14" s="80"/>
      <c r="B14" s="8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4" x14ac:dyDescent="0.25">
      <c r="A15" s="80" t="s">
        <v>108</v>
      </c>
      <c r="B15" s="81" t="s">
        <v>8</v>
      </c>
      <c r="C15" s="80" t="e">
        <f>C9/C8</f>
        <v>#DIV/0!</v>
      </c>
      <c r="D15" s="80" t="e">
        <f t="shared" ref="D15:F15" si="13">D9/D8</f>
        <v>#DIV/0!</v>
      </c>
      <c r="E15" s="80" t="e">
        <f t="shared" si="13"/>
        <v>#DIV/0!</v>
      </c>
      <c r="F15" s="80" t="e">
        <f t="shared" si="13"/>
        <v>#DIV/0!</v>
      </c>
      <c r="G15" s="80" t="e">
        <f>F15-C15</f>
        <v>#DIV/0!</v>
      </c>
      <c r="H15" s="83" t="e">
        <f>G15/C15</f>
        <v>#DIV/0!</v>
      </c>
      <c r="I15" s="80" t="e">
        <f t="shared" ref="I15" si="14">I9/I8</f>
        <v>#DIV/0!</v>
      </c>
      <c r="J15" s="80" t="e">
        <f>I15-D15</f>
        <v>#DIV/0!</v>
      </c>
      <c r="K15" s="83" t="e">
        <f>J15/D15</f>
        <v>#DIV/0!</v>
      </c>
      <c r="L15" s="80" t="e">
        <f t="shared" ref="L15" si="15">L9/L8</f>
        <v>#DIV/0!</v>
      </c>
      <c r="M15" s="80" t="e">
        <f>L15-E15</f>
        <v>#DIV/0!</v>
      </c>
      <c r="N15" s="83" t="e">
        <f>M15/E15</f>
        <v>#DIV/0!</v>
      </c>
    </row>
    <row r="16" spans="1:14" x14ac:dyDescent="0.25">
      <c r="A16" s="80" t="s">
        <v>109</v>
      </c>
      <c r="B16" s="81" t="s">
        <v>8</v>
      </c>
      <c r="C16" s="80" t="e">
        <f>C10/C8</f>
        <v>#DIV/0!</v>
      </c>
      <c r="D16" s="80" t="e">
        <f t="shared" ref="D16:F16" si="16">D10/D8</f>
        <v>#DIV/0!</v>
      </c>
      <c r="E16" s="80" t="e">
        <f t="shared" si="16"/>
        <v>#DIV/0!</v>
      </c>
      <c r="F16" s="80" t="e">
        <f t="shared" si="16"/>
        <v>#DIV/0!</v>
      </c>
      <c r="G16" s="80" t="e">
        <f>F16-C16</f>
        <v>#DIV/0!</v>
      </c>
      <c r="H16" s="83" t="e">
        <f>G16/C16</f>
        <v>#DIV/0!</v>
      </c>
      <c r="I16" s="80" t="e">
        <f t="shared" ref="I16" si="17">I10/I8</f>
        <v>#DIV/0!</v>
      </c>
      <c r="J16" s="80" t="e">
        <f>I16-D16</f>
        <v>#DIV/0!</v>
      </c>
      <c r="K16" s="83" t="e">
        <f>J16/D16</f>
        <v>#DIV/0!</v>
      </c>
      <c r="L16" s="80" t="e">
        <f t="shared" ref="L16" si="18">L10/L8</f>
        <v>#DIV/0!</v>
      </c>
      <c r="M16" s="80" t="e">
        <f>L16-E16</f>
        <v>#DIV/0!</v>
      </c>
      <c r="N16" s="83" t="e">
        <f>M16/E16</f>
        <v>#DIV/0!</v>
      </c>
    </row>
    <row r="17" spans="1:14" x14ac:dyDescent="0.25">
      <c r="A17" s="80" t="s">
        <v>9</v>
      </c>
      <c r="B17" s="81" t="s">
        <v>8</v>
      </c>
      <c r="C17" s="80" t="e">
        <f>C11/C8</f>
        <v>#DIV/0!</v>
      </c>
      <c r="D17" s="80" t="e">
        <f t="shared" ref="D17:F17" si="19">D11/D8</f>
        <v>#DIV/0!</v>
      </c>
      <c r="E17" s="80" t="e">
        <f t="shared" si="19"/>
        <v>#DIV/0!</v>
      </c>
      <c r="F17" s="80" t="e">
        <f t="shared" si="19"/>
        <v>#DIV/0!</v>
      </c>
      <c r="G17" s="80" t="e">
        <f>F17-C17</f>
        <v>#DIV/0!</v>
      </c>
      <c r="H17" s="83" t="e">
        <f>G17/C17</f>
        <v>#DIV/0!</v>
      </c>
      <c r="I17" s="80" t="e">
        <f t="shared" ref="I17" si="20">I11/I8</f>
        <v>#DIV/0!</v>
      </c>
      <c r="J17" s="80" t="e">
        <f>I17-D17</f>
        <v>#DIV/0!</v>
      </c>
      <c r="K17" s="83" t="e">
        <f>J17/D17</f>
        <v>#DIV/0!</v>
      </c>
      <c r="L17" s="80" t="e">
        <f t="shared" ref="L17" si="21">L11/L8</f>
        <v>#DIV/0!</v>
      </c>
      <c r="M17" s="80" t="e">
        <f>L17-E17</f>
        <v>#DIV/0!</v>
      </c>
      <c r="N17" s="83" t="e">
        <f>M17/E17</f>
        <v>#DIV/0!</v>
      </c>
    </row>
    <row r="18" spans="1:14" x14ac:dyDescent="0.25">
      <c r="A18" s="80" t="s">
        <v>6</v>
      </c>
      <c r="B18" s="81" t="s">
        <v>8</v>
      </c>
      <c r="C18" s="80" t="e">
        <f>C12/C8</f>
        <v>#DIV/0!</v>
      </c>
      <c r="D18" s="80" t="e">
        <f t="shared" ref="D18:F18" si="22">D12/D8</f>
        <v>#DIV/0!</v>
      </c>
      <c r="E18" s="80" t="e">
        <f t="shared" si="22"/>
        <v>#DIV/0!</v>
      </c>
      <c r="F18" s="80" t="e">
        <f t="shared" si="22"/>
        <v>#DIV/0!</v>
      </c>
      <c r="G18" s="80" t="e">
        <f>F18-C18</f>
        <v>#DIV/0!</v>
      </c>
      <c r="H18" s="83" t="e">
        <f>G18/C18</f>
        <v>#DIV/0!</v>
      </c>
      <c r="I18" s="80" t="e">
        <f t="shared" ref="I18" si="23">I12/I8</f>
        <v>#DIV/0!</v>
      </c>
      <c r="J18" s="80" t="e">
        <f>I18-D18</f>
        <v>#DIV/0!</v>
      </c>
      <c r="K18" s="83" t="e">
        <f>J18/D18</f>
        <v>#DIV/0!</v>
      </c>
      <c r="L18" s="80" t="e">
        <f t="shared" ref="L18" si="24">L12/L8</f>
        <v>#DIV/0!</v>
      </c>
      <c r="M18" s="80" t="e">
        <f>L18-E18</f>
        <v>#DIV/0!</v>
      </c>
      <c r="N18" s="83" t="e">
        <f>M18/E18</f>
        <v>#DIV/0!</v>
      </c>
    </row>
    <row r="19" spans="1:14" x14ac:dyDescent="0.25">
      <c r="A19" s="80" t="s">
        <v>7</v>
      </c>
      <c r="B19" s="81" t="s">
        <v>8</v>
      </c>
      <c r="C19" s="80" t="e">
        <f>C13/C8</f>
        <v>#DIV/0!</v>
      </c>
      <c r="D19" s="80" t="e">
        <f t="shared" ref="D19:F19" si="25">D13/D8</f>
        <v>#DIV/0!</v>
      </c>
      <c r="E19" s="80" t="e">
        <f t="shared" si="25"/>
        <v>#DIV/0!</v>
      </c>
      <c r="F19" s="80" t="e">
        <f t="shared" si="25"/>
        <v>#DIV/0!</v>
      </c>
      <c r="G19" s="80" t="e">
        <f>F19-C19</f>
        <v>#DIV/0!</v>
      </c>
      <c r="H19" s="83" t="e">
        <f>G19/C19</f>
        <v>#DIV/0!</v>
      </c>
      <c r="I19" s="80" t="e">
        <f t="shared" ref="I19" si="26">I13/I8</f>
        <v>#DIV/0!</v>
      </c>
      <c r="J19" s="80" t="e">
        <f>I19-D19</f>
        <v>#DIV/0!</v>
      </c>
      <c r="K19" s="83" t="e">
        <f>J19/D19</f>
        <v>#DIV/0!</v>
      </c>
      <c r="L19" s="80" t="e">
        <f t="shared" ref="L19" si="27">L13/L8</f>
        <v>#DIV/0!</v>
      </c>
      <c r="M19" s="80" t="e">
        <f>L19-E19</f>
        <v>#DIV/0!</v>
      </c>
      <c r="N19" s="83" t="e">
        <f>M19/E19</f>
        <v>#DIV/0!</v>
      </c>
    </row>
    <row r="20" spans="1:14" x14ac:dyDescent="0.25">
      <c r="B20" s="5"/>
    </row>
    <row r="21" spans="1:14" x14ac:dyDescent="0.25">
      <c r="A21" s="80" t="s">
        <v>10</v>
      </c>
      <c r="B21" s="81" t="s">
        <v>8</v>
      </c>
      <c r="C21" s="6"/>
      <c r="D21" s="6"/>
      <c r="F21" s="6"/>
      <c r="I21" s="6"/>
    </row>
    <row r="22" spans="1:14" x14ac:dyDescent="0.25">
      <c r="A22" s="80" t="s">
        <v>11</v>
      </c>
      <c r="B22" s="81" t="s">
        <v>8</v>
      </c>
      <c r="C22" s="6"/>
      <c r="D22" s="6"/>
      <c r="F22" s="123"/>
      <c r="I22" s="123"/>
    </row>
    <row r="23" spans="1:14" x14ac:dyDescent="0.25">
      <c r="A23" s="124" t="s">
        <v>136</v>
      </c>
      <c r="F23" s="80"/>
      <c r="I23" s="80"/>
    </row>
  </sheetData>
  <mergeCells count="1">
    <mergeCell ref="A2:C2"/>
  </mergeCells>
  <pageMargins left="0.19685039370078741" right="0.19685039370078741" top="0.19685039370078741" bottom="0.19685039370078741" header="0.31496062992125984" footer="0.31496062992125984"/>
  <pageSetup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1. Aruande vorm</vt:lpstr>
      <vt:lpstr>2. Vedaja taotluse vorm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2021-08-18T12:26:01Z</dcterms:modified>
</cp:coreProperties>
</file>